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sps8yur\"/>
    </mc:Choice>
  </mc:AlternateContent>
  <xr:revisionPtr revIDLastSave="0" documentId="13_ncr:1_{2D90386C-5D4E-49A4-98A1-7C155CDB4DCC}" xr6:coauthVersionLast="47" xr6:coauthVersionMax="47" xr10:uidLastSave="{00000000-0000-0000-0000-000000000000}"/>
  <bookViews>
    <workbookView xWindow="1080" yWindow="108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79" i="1"/>
  <c r="F78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<sst xmlns="http://schemas.openxmlformats.org/spreadsheetml/2006/main" count="207" uniqueCount="117">
  <si>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</si>
  <si>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</si>
  <si>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</si>
  <si>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</si>
  <si>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</si>
  <si>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</si>
  <si>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</si>
  <si>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</si>
  <si>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</si>
  <si>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</si>
  <si>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</si>
  <si>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</si>
  <si>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</si>
  <si>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</si>
  <si>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</si>
  <si>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</si>
  <si>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</si>
  <si>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</si>
  <si>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</si>
  <si>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</si>
  <si>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</si>
  <si>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</si>
  <si>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</si>
  <si>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</si>
  <si>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</si>
  <si>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</si>
  <si>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</si>
  <si>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</si>
  <si>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</si>
  <si>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</si>
  <si>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</si>
  <si>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</si>
  <si>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</si>
  <si>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</si>
  <si>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</si>
  <si>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</si>
  <si>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</si>
  <si>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</si>
  <si>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</si>
  <si>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</si>
  <si>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</si>
  <si>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</si>
  <si>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</si>
  <si>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</si>
  <si>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</si>
  <si>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</si>
  <si>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</si>
  <si>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148</t>
  </si>
  <si>
    <t>K GRODZEŃ</t>
  </si>
  <si>
    <t>Naprawa (konserwacja) ogrodzeń upraw leśnych</t>
  </si>
  <si>
    <t>H</t>
  </si>
  <si>
    <t>161</t>
  </si>
  <si>
    <t>SZUK-OWA2</t>
  </si>
  <si>
    <t>Próbne poszukiwania owadów w ściole metodą dwóch drzew próbnych</t>
  </si>
  <si>
    <t>SZT</t>
  </si>
  <si>
    <t>172</t>
  </si>
  <si>
    <t>PPOŻ-PORZ</t>
  </si>
  <si>
    <t>Porządkowanie terenów na pasach przeciwpożarowych</t>
  </si>
  <si>
    <t>329</t>
  </si>
  <si>
    <t>ŻEL-1</t>
  </si>
  <si>
    <t>Żelowanie 1-latek</t>
  </si>
  <si>
    <t>330</t>
  </si>
  <si>
    <t>ŻEL-2</t>
  </si>
  <si>
    <t>Żelowanie 2-latek</t>
  </si>
  <si>
    <t>338</t>
  </si>
  <si>
    <t>N-ZSGDNSO</t>
  </si>
  <si>
    <t>Zbiór szyszek z gospodarczych drzewostanów nasiennych sosnowych</t>
  </si>
  <si>
    <t>KG</t>
  </si>
  <si>
    <t>370</t>
  </si>
  <si>
    <t>GODZ RH8</t>
  </si>
  <si>
    <t>Prace wykonywane ręcznie</t>
  </si>
  <si>
    <t>371</t>
  </si>
  <si>
    <t>GODZ RH23</t>
  </si>
  <si>
    <t>373</t>
  </si>
  <si>
    <t>GODZ RU8</t>
  </si>
  <si>
    <t>Prace godzinowe ręczne z urządzeniem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</si>
  <si>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</si>
  <si>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</si>
  <si>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</si>
  <si>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</si>
  <si>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</si>
  <si>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</si>
  <si>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</si>
  <si>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</si>
  <si>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</si>
  <si>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</si>
  <si>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</si>
  <si>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</si>
  <si>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</si>
  <si>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</si>
  <si>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</si>
  <si>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</si>
  <si>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</si>
  <si>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</si>
  <si>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</si>
  <si>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</si>
  <si>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Woziwoda</t>
  </si>
  <si>
    <t xml:space="preserve">89-504 Legbąd; Woziwoda 3                    </t>
  </si>
  <si>
    <t>Odpowiadając na ogłoszenie o przetargu nieograniczonym na „Wykonywanie usług z zakresu gospodarki leśnej na terenie Nadleśnictwa Woziwoda w roku 2025''  składamy niniejszym ofertę na pakiet Pakiet nr 12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</si>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</sst>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7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90</v>
      </c>
      <c r="J2" s="18"/>
      <c r="K2" s="18"/>
      <c r="L2" s="18"/>
      <c r="M2" s="18"/>
      <c r="N2" s="18"/>
      <c r="O2" s="18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9" t="s">
        <v>91</v>
      </c>
      <c r="C10" s="9"/>
      <c r="D10" s="9"/>
    </row>
    <row r="11" spans="2:15" s="1" customFormat="1" ht="12.2" customHeight="1" x14ac:dyDescent="0.2">
      <c r="B11" s="9"/>
      <c r="C11" s="9"/>
      <c r="D11" s="9"/>
      <c r="G11" s="38" t="s">
        <v>92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93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2" t="s">
        <v>94</v>
      </c>
      <c r="C16" s="12"/>
      <c r="D16" s="12"/>
      <c r="E16" s="12"/>
      <c r="F16" s="12"/>
      <c r="G16" s="12"/>
      <c r="H16" s="12"/>
      <c r="I16" s="12"/>
    </row>
    <row r="17" spans="2:13" s="1" customFormat="1" ht="2.65" customHeight="1" x14ac:dyDescent="0.2"/>
    <row r="18" spans="2:13" s="1" customFormat="1" ht="20.85" customHeight="1" x14ac:dyDescent="0.2">
      <c r="B18" s="12" t="s">
        <v>95</v>
      </c>
      <c r="C18" s="12"/>
      <c r="D18" s="12"/>
      <c r="E18" s="12"/>
      <c r="F18" s="12"/>
      <c r="G18" s="12"/>
      <c r="H18" s="12"/>
      <c r="I18" s="12"/>
    </row>
    <row r="19" spans="2:13" s="1" customFormat="1" ht="2.65" customHeight="1" x14ac:dyDescent="0.2"/>
    <row r="20" spans="2:13" s="1" customFormat="1" ht="20.85" customHeight="1" x14ac:dyDescent="0.2">
      <c r="B20" s="12" t="s">
        <v>96</v>
      </c>
      <c r="C20" s="12"/>
      <c r="D20" s="12"/>
      <c r="E20" s="12"/>
      <c r="F20" s="12"/>
      <c r="G20" s="12"/>
      <c r="H20" s="12"/>
      <c r="I20" s="12"/>
    </row>
    <row r="21" spans="2:13" s="1" customFormat="1" ht="2.65" customHeight="1" x14ac:dyDescent="0.2"/>
    <row r="22" spans="2:13" s="1" customFormat="1" ht="20.85" customHeight="1" x14ac:dyDescent="0.2">
      <c r="B22" s="12" t="s">
        <v>97</v>
      </c>
      <c r="C22" s="12"/>
      <c r="D22" s="12"/>
      <c r="E22" s="12"/>
      <c r="F22" s="12"/>
      <c r="G22" s="12"/>
      <c r="H22" s="12"/>
      <c r="I22" s="12"/>
    </row>
    <row r="23" spans="2:13" s="1" customFormat="1" ht="34.700000000000003" customHeight="1" x14ac:dyDescent="0.2"/>
    <row r="24" spans="2:13" s="1" customFormat="1" ht="50.1" customHeight="1" x14ac:dyDescent="0.2">
      <c r="B24" s="13" t="s">
        <v>98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TEXT(F79,"#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2" t="s">
        <v>99</v>
      </c>
      <c r="C29" s="12"/>
      <c r="D29" s="12"/>
      <c r="E29" s="12"/>
      <c r="F29" s="12"/>
      <c r="G29" s="12"/>
      <c r="H29" s="12"/>
      <c r="I29" s="12"/>
      <c r="J29" s="12"/>
      <c r="K29" s="12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378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20"/>
    </row>
    <row r="33" spans="2:13" s="1" customFormat="1" ht="3.2" customHeight="1" x14ac:dyDescent="0.2"/>
    <row r="34" spans="2:13" s="1" customFormat="1" ht="18.2" customHeight="1" x14ac:dyDescent="0.2">
      <c r="B34" s="12" t="s">
        <v>100</v>
      </c>
      <c r="C34" s="12"/>
      <c r="D34" s="12"/>
      <c r="E34" s="12"/>
      <c r="F34" s="12"/>
      <c r="G34" s="12"/>
      <c r="H34" s="12"/>
      <c r="I34" s="12"/>
      <c r="J34" s="12"/>
      <c r="K34" s="12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10</v>
      </c>
      <c r="M36" s="19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398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20"/>
    </row>
    <row r="38" spans="2:13" s="1" customFormat="1" ht="3.2" customHeight="1" x14ac:dyDescent="0.2"/>
    <row r="39" spans="2:13" s="1" customFormat="1" ht="18.2" customHeight="1" x14ac:dyDescent="0.2">
      <c r="B39" s="12" t="s">
        <v>101</v>
      </c>
      <c r="C39" s="12"/>
      <c r="D39" s="12"/>
      <c r="E39" s="12"/>
      <c r="F39" s="12"/>
      <c r="G39" s="12"/>
      <c r="H39" s="12"/>
      <c r="I39" s="12"/>
      <c r="J39" s="12"/>
      <c r="K39" s="12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9" t="s">
        <v>10</v>
      </c>
      <c r="M41" s="19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3907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20"/>
    </row>
    <row r="43" spans="2:13" s="1" customFormat="1" ht="3.2" customHeight="1" x14ac:dyDescent="0.2"/>
    <row r="44" spans="2:13" s="1" customFormat="1" ht="18.2" customHeight="1" x14ac:dyDescent="0.2">
      <c r="B44" s="12" t="s">
        <v>102</v>
      </c>
      <c r="C44" s="12"/>
      <c r="D44" s="12"/>
      <c r="E44" s="12"/>
      <c r="F44" s="12"/>
      <c r="G44" s="12"/>
      <c r="H44" s="12"/>
      <c r="I44" s="12"/>
      <c r="J44" s="12"/>
      <c r="K44" s="12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9" t="s">
        <v>10</v>
      </c>
      <c r="M46" s="19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146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20"/>
    </row>
    <row r="48" spans="2:13" s="1" customFormat="1" ht="3.2" customHeight="1" x14ac:dyDescent="0.2"/>
    <row r="49" spans="2:13" s="1" customFormat="1" ht="18.2" customHeight="1" x14ac:dyDescent="0.2">
      <c r="B49" s="12" t="s">
        <v>103</v>
      </c>
      <c r="C49" s="12"/>
      <c r="D49" s="12"/>
      <c r="E49" s="12"/>
      <c r="F49" s="12"/>
      <c r="G49" s="12"/>
      <c r="H49" s="12"/>
      <c r="I49" s="12"/>
      <c r="J49" s="12"/>
      <c r="K49" s="12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9" t="s">
        <v>10</v>
      </c>
      <c r="M51" s="19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101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20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9" t="s">
        <v>10</v>
      </c>
      <c r="M54" s="19"/>
    </row>
    <row r="55" spans="2:13" s="1" customFormat="1" ht="38.8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2.2999999999999998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20"/>
    </row>
    <row r="56" spans="2:13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40.4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20"/>
    </row>
    <row r="57" spans="2:13" s="1" customFormat="1" ht="19.7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22</v>
      </c>
      <c r="G57" s="8">
        <v>22.84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20"/>
    </row>
    <row r="58" spans="2:13" s="1" customFormat="1" ht="28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22</v>
      </c>
      <c r="G58" s="8">
        <v>5.05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20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22</v>
      </c>
      <c r="G59" s="8">
        <v>68.290000000000006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20"/>
    </row>
    <row r="60" spans="2:13" s="1" customFormat="1" ht="28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18</v>
      </c>
      <c r="G60" s="8">
        <v>4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20"/>
    </row>
    <row r="61" spans="2:13" s="1" customFormat="1" ht="28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18</v>
      </c>
      <c r="G61" s="8">
        <v>11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20"/>
    </row>
    <row r="62" spans="2:13" s="1" customFormat="1" ht="28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18</v>
      </c>
      <c r="G62" s="8">
        <v>2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20"/>
    </row>
    <row r="63" spans="2:13" s="1" customFormat="1" ht="19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18</v>
      </c>
      <c r="G63" s="8">
        <v>1.26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20"/>
    </row>
    <row r="64" spans="2:13" s="1" customFormat="1" ht="19.7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18</v>
      </c>
      <c r="G64" s="8">
        <v>3.87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20"/>
    </row>
    <row r="65" spans="2:13" s="1" customFormat="1" ht="19.7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50</v>
      </c>
      <c r="G65" s="8">
        <v>20</v>
      </c>
      <c r="H65" s="23">
        <v>0</v>
      </c>
      <c r="I65" s="21">
        <f>ROUND(G65* H65,2)</f>
        <v>0</v>
      </c>
      <c r="J65" s="5">
        <v>23</v>
      </c>
      <c r="K65" s="21">
        <f>ROUND(I65* J65/100,2)</f>
        <v>0</v>
      </c>
      <c r="L65" s="22">
        <f>ROUND(I65+ K65,2)</f>
        <v>0</v>
      </c>
      <c r="M65" s="20"/>
    </row>
    <row r="66" spans="2:13" s="1" customFormat="1" ht="28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54</v>
      </c>
      <c r="G66" s="8">
        <v>17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20"/>
    </row>
    <row r="67" spans="2:13" s="1" customFormat="1" ht="19.7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18</v>
      </c>
      <c r="G67" s="8">
        <v>5.8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20"/>
    </row>
    <row r="68" spans="2:13" s="1" customFormat="1" ht="19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22</v>
      </c>
      <c r="G68" s="8">
        <v>40.4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20"/>
    </row>
    <row r="69" spans="2:13" s="1" customFormat="1" ht="19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22</v>
      </c>
      <c r="G69" s="8">
        <v>13.3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20"/>
    </row>
    <row r="70" spans="2:13" s="1" customFormat="1" ht="28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67</v>
      </c>
      <c r="G70" s="8">
        <v>150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20"/>
    </row>
    <row r="71" spans="2:13" s="1" customFormat="1" ht="19.7" customHeight="1" x14ac:dyDescent="0.2">
      <c r="B71" s="5">
        <v>22</v>
      </c>
      <c r="C71" s="6" t="s">
        <v>68</v>
      </c>
      <c r="D71" s="6" t="s">
        <v>69</v>
      </c>
      <c r="E71" s="7" t="s">
        <v>70</v>
      </c>
      <c r="F71" s="6" t="s">
        <v>50</v>
      </c>
      <c r="G71" s="8">
        <v>342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20"/>
    </row>
    <row r="72" spans="2:13" s="1" customFormat="1" ht="19.7" customHeight="1" x14ac:dyDescent="0.2">
      <c r="B72" s="5">
        <v>23</v>
      </c>
      <c r="C72" s="6" t="s">
        <v>71</v>
      </c>
      <c r="D72" s="6" t="s">
        <v>72</v>
      </c>
      <c r="E72" s="7" t="s">
        <v>70</v>
      </c>
      <c r="F72" s="6" t="s">
        <v>50</v>
      </c>
      <c r="G72" s="8">
        <v>26</v>
      </c>
      <c r="H72" s="23">
        <v>0</v>
      </c>
      <c r="I72" s="21">
        <f>ROUND(G72* H72,2)</f>
        <v>0</v>
      </c>
      <c r="J72" s="5">
        <v>23</v>
      </c>
      <c r="K72" s="21">
        <f>ROUND(I72* J72/100,2)</f>
        <v>0</v>
      </c>
      <c r="L72" s="22">
        <f>ROUND(I72+ K72,2)</f>
        <v>0</v>
      </c>
      <c r="M72" s="20"/>
    </row>
    <row r="73" spans="2:13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50</v>
      </c>
      <c r="G73" s="8">
        <v>6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20"/>
    </row>
    <row r="74" spans="2:13" s="1" customFormat="1" ht="19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50</v>
      </c>
      <c r="G74" s="8">
        <v>3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20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50</v>
      </c>
      <c r="G75" s="8">
        <v>25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20"/>
    </row>
    <row r="76" spans="2:13" s="1" customFormat="1" ht="19.7" customHeight="1" x14ac:dyDescent="0.2">
      <c r="B76" s="5">
        <v>27</v>
      </c>
      <c r="C76" s="6" t="s">
        <v>82</v>
      </c>
      <c r="D76" s="6" t="s">
        <v>83</v>
      </c>
      <c r="E76" s="7" t="s">
        <v>81</v>
      </c>
      <c r="F76" s="6" t="s">
        <v>50</v>
      </c>
      <c r="G76" s="8">
        <v>2</v>
      </c>
      <c r="H76" s="23">
        <v>0</v>
      </c>
      <c r="I76" s="21">
        <f>ROUND(G76* H76,2)</f>
        <v>0</v>
      </c>
      <c r="J76" s="5">
        <v>23</v>
      </c>
      <c r="K76" s="21">
        <f>ROUND(I76* J76/100,2)</f>
        <v>0</v>
      </c>
      <c r="L76" s="22">
        <f>ROUND(I76+ K76,2)</f>
        <v>0</v>
      </c>
      <c r="M76" s="20"/>
    </row>
    <row r="77" spans="2:13" s="1" customFormat="1" ht="55.9" customHeight="1" x14ac:dyDescent="0.2"/>
    <row r="78" spans="2:13" s="1" customFormat="1" ht="21.4" customHeight="1" x14ac:dyDescent="0.2">
      <c r="B78" s="15" t="s">
        <v>84</v>
      </c>
      <c r="C78" s="15"/>
      <c r="D78" s="15"/>
      <c r="E78" s="15"/>
      <c r="F78" s="24">
        <f>ROUND(I32+I37+I42+I47+I52+I55+I56+I57+I58+I59+I60+I61+I62+I63+I64+I65+I66+I67+I68+I69+I70+I71+I72+I73+I74+I75+I76,2)</f>
        <v>0</v>
      </c>
      <c r="G78" s="25"/>
      <c r="H78" s="25"/>
      <c r="I78" s="25"/>
      <c r="J78" s="25"/>
      <c r="K78" s="25"/>
      <c r="L78" s="25"/>
      <c r="M78" s="26"/>
    </row>
    <row r="79" spans="2:13" s="1" customFormat="1" ht="21.4" customHeight="1" x14ac:dyDescent="0.2">
      <c r="B79" s="15" t="s">
        <v>85</v>
      </c>
      <c r="C79" s="15"/>
      <c r="D79" s="15"/>
      <c r="E79" s="15"/>
      <c r="F79" s="27">
        <f>ROUND(L32+L37+L42+L47+L52+L55+L56+L57+L58+L59+L60+L61+L62+L63+L64+L65+L66+L67+L68+L69+L70+L71+L72+L73+L74+L75+L76,2)</f>
        <v>0</v>
      </c>
      <c r="G79" s="28"/>
      <c r="H79" s="28"/>
      <c r="I79" s="28"/>
      <c r="J79" s="28"/>
      <c r="K79" s="28"/>
      <c r="L79" s="28"/>
      <c r="M79" s="29"/>
    </row>
    <row r="80" spans="2:13" s="1" customFormat="1" ht="11.1" customHeight="1" x14ac:dyDescent="0.2"/>
    <row r="81" spans="2:14" s="1" customFormat="1" ht="80.099999999999994" customHeight="1" x14ac:dyDescent="0.2">
      <c r="B81" s="31" t="s">
        <v>104</v>
      </c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</row>
    <row r="82" spans="2:14" s="1" customFormat="1" ht="2.65" customHeight="1" x14ac:dyDescent="0.2"/>
    <row r="83" spans="2:14" s="1" customFormat="1" ht="110.1" customHeight="1" x14ac:dyDescent="0.2">
      <c r="B83" s="31" t="s">
        <v>105</v>
      </c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</row>
    <row r="84" spans="2:14" s="1" customFormat="1" ht="5.25" customHeight="1" x14ac:dyDescent="0.2"/>
    <row r="85" spans="2:14" s="1" customFormat="1" ht="110.1" customHeight="1" x14ac:dyDescent="0.2">
      <c r="B85" s="10" t="s">
        <v>106</v>
      </c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</row>
    <row r="86" spans="2:14" s="1" customFormat="1" ht="5.25" customHeight="1" x14ac:dyDescent="0.2"/>
    <row r="87" spans="2:14" s="1" customFormat="1" ht="37.9" customHeight="1" x14ac:dyDescent="0.2">
      <c r="B87" s="32" t="s">
        <v>86</v>
      </c>
      <c r="C87" s="32"/>
      <c r="D87" s="32"/>
      <c r="E87" s="32"/>
      <c r="F87" s="34" t="s">
        <v>87</v>
      </c>
      <c r="G87" s="34"/>
      <c r="H87" s="34"/>
      <c r="I87" s="34"/>
      <c r="J87" s="34"/>
      <c r="K87" s="34"/>
      <c r="L87" s="34"/>
    </row>
    <row r="88" spans="2:14" s="1" customFormat="1" ht="28.7" customHeight="1" x14ac:dyDescent="0.2"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</row>
    <row r="89" spans="2:14" s="1" customFormat="1" ht="28.7" customHeight="1" x14ac:dyDescent="0.2"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</row>
    <row r="90" spans="2:14" s="1" customFormat="1" ht="28.7" customHeight="1" x14ac:dyDescent="0.2"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</row>
    <row r="91" spans="2:14" s="1" customFormat="1" ht="28.7" customHeight="1" x14ac:dyDescent="0.2"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</row>
    <row r="92" spans="2:14" s="1" customFormat="1" ht="2.65" customHeight="1" x14ac:dyDescent="0.2"/>
    <row r="93" spans="2:14" s="1" customFormat="1" ht="203.1" customHeight="1" x14ac:dyDescent="0.2">
      <c r="B93" s="31" t="s">
        <v>107</v>
      </c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</row>
    <row r="94" spans="2:14" s="1" customFormat="1" ht="2.65" customHeight="1" x14ac:dyDescent="0.2"/>
    <row r="95" spans="2:14" s="1" customFormat="1" ht="36.950000000000003" customHeight="1" x14ac:dyDescent="0.2">
      <c r="B95" s="35" t="s">
        <v>108</v>
      </c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</row>
    <row r="96" spans="2:14" s="1" customFormat="1" ht="2.65" customHeight="1" x14ac:dyDescent="0.2"/>
    <row r="97" spans="2:14" s="1" customFormat="1" ht="37.9" customHeight="1" x14ac:dyDescent="0.2">
      <c r="B97" s="32" t="s">
        <v>88</v>
      </c>
      <c r="C97" s="32"/>
      <c r="D97" s="32"/>
      <c r="E97" s="32"/>
      <c r="F97" s="36" t="s">
        <v>89</v>
      </c>
      <c r="G97" s="36"/>
      <c r="H97" s="36"/>
      <c r="I97" s="36"/>
      <c r="J97" s="36"/>
      <c r="K97" s="36"/>
      <c r="L97" s="36"/>
    </row>
    <row r="98" spans="2:14" s="1" customFormat="1" ht="28.7" customHeight="1" x14ac:dyDescent="0.2"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</row>
    <row r="99" spans="2:14" s="1" customFormat="1" ht="28.7" customHeight="1" x14ac:dyDescent="0.2"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</row>
    <row r="100" spans="2:14" s="1" customFormat="1" ht="28.7" customHeight="1" x14ac:dyDescent="0.2"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</row>
    <row r="101" spans="2:14" s="1" customFormat="1" ht="28.7" customHeight="1" x14ac:dyDescent="0.2"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</row>
    <row r="102" spans="2:14" s="1" customFormat="1" ht="2.65" customHeight="1" x14ac:dyDescent="0.2"/>
    <row r="103" spans="2:14" s="1" customFormat="1" ht="159.94999999999999" customHeight="1" x14ac:dyDescent="0.2">
      <c r="B103" s="31" t="s">
        <v>109</v>
      </c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</row>
    <row r="104" spans="2:14" s="1" customFormat="1" ht="2.65" customHeight="1" x14ac:dyDescent="0.2"/>
    <row r="105" spans="2:14" s="1" customFormat="1" ht="54.95" customHeight="1" x14ac:dyDescent="0.2">
      <c r="B105" s="31" t="s">
        <v>110</v>
      </c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</row>
    <row r="106" spans="2:14" s="1" customFormat="1" ht="2.65" customHeight="1" x14ac:dyDescent="0.2"/>
    <row r="107" spans="2:14" s="1" customFormat="1" ht="60" customHeight="1" x14ac:dyDescent="0.2">
      <c r="B107" s="10" t="s">
        <v>111</v>
      </c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</row>
    <row r="108" spans="2:14" s="1" customFormat="1" ht="2.65" customHeight="1" x14ac:dyDescent="0.2"/>
    <row r="109" spans="2:14" s="1" customFormat="1" ht="48" customHeight="1" x14ac:dyDescent="0.2">
      <c r="B109" s="10" t="s">
        <v>112</v>
      </c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</row>
    <row r="110" spans="2:14" s="1" customFormat="1" ht="2.65" customHeight="1" x14ac:dyDescent="0.2"/>
    <row r="111" spans="2:14" s="1" customFormat="1" ht="125.1" customHeight="1" x14ac:dyDescent="0.2">
      <c r="B111" s="31" t="s">
        <v>113</v>
      </c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</row>
    <row r="112" spans="2:14" s="1" customFormat="1" ht="2.65" customHeight="1" x14ac:dyDescent="0.2"/>
    <row r="113" spans="2:14" s="1" customFormat="1" ht="84.95" customHeight="1" x14ac:dyDescent="0.2">
      <c r="B113" s="31" t="s">
        <v>114</v>
      </c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</row>
    <row r="114" spans="2:14" s="1" customFormat="1" ht="86.85" customHeight="1" x14ac:dyDescent="0.2"/>
    <row r="115" spans="2:14" s="1" customFormat="1" ht="17.649999999999999" customHeight="1" x14ac:dyDescent="0.2">
      <c r="I115" s="17" t="s">
        <v>115</v>
      </c>
      <c r="J115" s="17"/>
    </row>
    <row r="116" spans="2:14" s="1" customFormat="1" ht="145.15" customHeight="1" x14ac:dyDescent="0.2"/>
    <row r="117" spans="2:14" s="1" customFormat="1" ht="81.599999999999994" customHeight="1" x14ac:dyDescent="0.2">
      <c r="B117" s="11" t="s">
        <v>116</v>
      </c>
      <c r="C117" s="11"/>
      <c r="D117" s="11"/>
      <c r="E117" s="11"/>
      <c r="F117" s="11"/>
      <c r="G117" s="11"/>
      <c r="H117" s="11"/>
      <c r="I117" s="11"/>
      <c r="J117" s="11"/>
    </row>
  </sheetData>
  <mergeCells count="91">
    <mergeCell ref="B3:E3"/>
    <mergeCell ref="B5:E5"/>
    <mergeCell ref="B7:E7"/>
    <mergeCell ref="L73:M73"/>
    <mergeCell ref="L74:M74"/>
    <mergeCell ref="L75:M75"/>
    <mergeCell ref="L76:M76"/>
    <mergeCell ref="B16:I16"/>
    <mergeCell ref="B18:I18"/>
    <mergeCell ref="B20:I20"/>
    <mergeCell ref="B22:I22"/>
    <mergeCell ref="L68:M68"/>
    <mergeCell ref="L69:M69"/>
    <mergeCell ref="L70:M70"/>
    <mergeCell ref="L71:M71"/>
    <mergeCell ref="L72:M72"/>
    <mergeCell ref="L63:M63"/>
    <mergeCell ref="L64:M64"/>
    <mergeCell ref="L65:M65"/>
    <mergeCell ref="L66:M66"/>
    <mergeCell ref="L67:M67"/>
    <mergeCell ref="L58:M58"/>
    <mergeCell ref="L59:M59"/>
    <mergeCell ref="L60:M60"/>
    <mergeCell ref="L61:M61"/>
    <mergeCell ref="L62:M62"/>
    <mergeCell ref="I2:O2"/>
    <mergeCell ref="L31:M31"/>
    <mergeCell ref="L32:M32"/>
    <mergeCell ref="L36:M36"/>
    <mergeCell ref="L37:M37"/>
    <mergeCell ref="B98:E98"/>
    <mergeCell ref="B99:E99"/>
    <mergeCell ref="E14:G14"/>
    <mergeCell ref="F100:L100"/>
    <mergeCell ref="F101:L101"/>
    <mergeCell ref="F78:M78"/>
    <mergeCell ref="F79:M79"/>
    <mergeCell ref="F87:L87"/>
    <mergeCell ref="F88:L88"/>
    <mergeCell ref="F89:L89"/>
    <mergeCell ref="F90:L90"/>
    <mergeCell ref="F91:L91"/>
    <mergeCell ref="F97:L97"/>
    <mergeCell ref="F98:L98"/>
    <mergeCell ref="F99:L99"/>
    <mergeCell ref="L41:M41"/>
    <mergeCell ref="B90:E90"/>
    <mergeCell ref="B91:E91"/>
    <mergeCell ref="B93:N93"/>
    <mergeCell ref="B95:N95"/>
    <mergeCell ref="B97:E97"/>
    <mergeCell ref="B83:N83"/>
    <mergeCell ref="B85:N85"/>
    <mergeCell ref="B87:E87"/>
    <mergeCell ref="B88:E88"/>
    <mergeCell ref="B89:E89"/>
    <mergeCell ref="B4:D4"/>
    <mergeCell ref="B44:K44"/>
    <mergeCell ref="B49:K49"/>
    <mergeCell ref="B6:D6"/>
    <mergeCell ref="B78:E78"/>
    <mergeCell ref="B8:D8"/>
    <mergeCell ref="G11:N12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B107:N107"/>
    <mergeCell ref="B109:N109"/>
    <mergeCell ref="B111:N111"/>
    <mergeCell ref="B113:N113"/>
    <mergeCell ref="B117:J117"/>
    <mergeCell ref="I115:J115"/>
    <mergeCell ref="B10:D11"/>
    <mergeCell ref="B100:E100"/>
    <mergeCell ref="B101:E101"/>
    <mergeCell ref="B103:N103"/>
    <mergeCell ref="B105:N105"/>
    <mergeCell ref="B24:L24"/>
    <mergeCell ref="B26:L26"/>
    <mergeCell ref="B29:K29"/>
    <mergeCell ref="B34:K34"/>
    <mergeCell ref="B39:K39"/>
    <mergeCell ref="B79:E79"/>
    <mergeCell ref="B81:N8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2024-10-23T10:47:57Z</dcterms:created>
  <dcterms:modified xsi:type="dcterms:W3CDTF">2024-10-23T10:50:47Z</dcterms:modified>
</cp:coreProperties>
</file>