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Poľana\DNS- Hlucháne -OZ Poľana\Výzvy na predkladanie ponúk\Výzva č.5 - LS Vígľa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1" l="1"/>
  <c r="O16" i="1"/>
  <c r="O17" i="1"/>
  <c r="O18" i="1"/>
  <c r="O19" i="1"/>
  <c r="O20" i="1"/>
  <c r="O21" i="1"/>
  <c r="O22" i="1"/>
  <c r="O14" i="1"/>
  <c r="O13" i="1"/>
  <c r="F13" i="1"/>
  <c r="F14" i="1"/>
  <c r="F15" i="1"/>
  <c r="F16" i="1"/>
  <c r="F17" i="1"/>
  <c r="F18" i="1"/>
  <c r="F19" i="1"/>
  <c r="F20" i="1"/>
  <c r="F21" i="1"/>
  <c r="F22" i="1"/>
  <c r="F12" i="1" l="1"/>
  <c r="L23" i="1" l="1"/>
  <c r="F23" i="1" l="1"/>
  <c r="O12" i="1" l="1"/>
  <c r="O23" i="1" l="1"/>
  <c r="O25" i="1" s="1"/>
  <c r="O24" i="1" s="1"/>
</calcChain>
</file>

<file path=xl/sharedStrings.xml><?xml version="1.0" encoding="utf-8"?>
<sst xmlns="http://schemas.openxmlformats.org/spreadsheetml/2006/main" count="121" uniqueCount="74">
  <si>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</si>
  <si>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</si>
  <si>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</si>
  <si>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</si>
  <si>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</si>
  <si>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</si>
  <si>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</si>
  <si>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</si>
  <si>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</si>
  <si>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</si>
  <si>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</si>
  <si>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</si>
  <si>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</si>
  <si>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</si>
  <si>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</si>
  <si>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</si>
  <si>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</si>
  <si>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</si>
  <si>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</si>
  <si>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</si>
  <si>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</si>
  <si>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</si>
  <si>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</si>
  <si>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</si>
  <si>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</si>
  <si>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</si>
  <si>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</si>
  <si>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</si>
  <si>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</si>
  <si>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</si>
  <si>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</si>
  <si>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</si>
  <si>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</si>
  <si>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</si>
  <si>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</si>
  <si>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</si>
  <si>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</si>
  <si>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</si>
  <si>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</si>
  <si>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VU-50</t>
  </si>
  <si>
    <t>40</t>
  </si>
  <si>
    <t>Názov projektu: Zlepšenie stavu lesných porastov pre hlucháňa na OZ Poľana (kód projektu 085BB550001)</t>
  </si>
  <si>
    <t>LESY Slovenskej republiky, štátny podnik, organizačná zložka OZ Poľana</t>
  </si>
  <si>
    <t>1,2,4a,4d,6,7</t>
  </si>
  <si>
    <t>LO Dudáš</t>
  </si>
  <si>
    <t>EF108-109B0</t>
  </si>
  <si>
    <t>1,4a,4d,7</t>
  </si>
  <si>
    <t>EF108-284A2</t>
  </si>
  <si>
    <t>EF108-285A2</t>
  </si>
  <si>
    <t>EF108-312B0</t>
  </si>
  <si>
    <t>EF108-313B0</t>
  </si>
  <si>
    <t>EF108-329A2</t>
  </si>
  <si>
    <t>LO Majerová</t>
  </si>
  <si>
    <t>EF108-226A3</t>
  </si>
  <si>
    <t>EF108-228C0</t>
  </si>
  <si>
    <t>EF108-266D0</t>
  </si>
  <si>
    <t>1,4a,4d,6,7</t>
  </si>
  <si>
    <t>EF108-276D0</t>
  </si>
  <si>
    <t>EF108-360A0</t>
  </si>
  <si>
    <t>35</t>
  </si>
  <si>
    <t>50 | 1300 | -</t>
  </si>
  <si>
    <t>100 | 700 | -</t>
  </si>
  <si>
    <t>30</t>
  </si>
  <si>
    <t>100 | 400 | -</t>
  </si>
  <si>
    <t>100 | 200 | -</t>
  </si>
  <si>
    <t>25</t>
  </si>
  <si>
    <t>50 | 100 | -</t>
  </si>
  <si>
    <t>150 | 1000 | -</t>
  </si>
  <si>
    <t>50 | 400 | -</t>
  </si>
  <si>
    <t>100 | 500 | -</t>
  </si>
  <si>
    <t>55</t>
  </si>
  <si>
    <t>100 | 1000 | -</t>
  </si>
  <si>
    <t>Lesnícke služby v ťažbovom procese na zlepšenie biotopov pre hlucháňa hôrneho pre OZ Poľana, LS Vígľaš  - výzva č.5 -18/03</t>
  </si>
  <si>
    <t>5 -18/03 DNS-H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</si>
</sst>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workbookViewId="0">
      <selection activeCell="L23" sqref="L23"/>
    </sheetView>
  </sheetViews>
  <sheetFormatPr defaultRowHeight="14.4" x14ac:dyDescent="0.3"/>
  <cols>
    <col min="1" max="1" width="13.6640625" style="1" customWidth="1"/>
    <col min="2" max="2" width="15.6640625" style="1" customWidth="1"/>
    <col min="3" max="3" width="31.6640625" style="1" customWidth="1"/>
    <col min="4" max="6" width="9.109375" style="1"/>
    <col min="7" max="7" width="6.33203125" style="1" customWidth="1"/>
    <col min="8" max="8" width="6.5546875" style="1" customWidth="1"/>
    <col min="9" max="10" width="9.109375" style="1"/>
    <col min="11" max="11" width="11.44140625" style="1" customWidth="1"/>
    <col min="12" max="12" width="14" style="1" customWidth="1"/>
    <col min="13" max="13" width="9.109375" style="1"/>
    <col min="14" max="14" width="13.88671875" style="1" customWidth="1"/>
    <col min="15" max="15" width="14.5546875" style="1" customWidth="1"/>
    <col min="16" max="16" width="9.109375" style="1"/>
    <col min="17" max="17" width="9.44140625" style="1" customWidth="1"/>
    <col min="18" max="256" width="9.109375" style="1"/>
    <col min="257" max="257" width="13.6640625" style="1" customWidth="1"/>
    <col min="258" max="258" width="15.6640625" style="1" customWidth="1"/>
    <col min="259" max="259" width="31.6640625" style="1" customWidth="1"/>
    <col min="260" max="262" width="9.109375" style="1"/>
    <col min="263" max="263" width="6.33203125" style="1" customWidth="1"/>
    <col min="264" max="264" width="6.5546875" style="1" customWidth="1"/>
    <col min="265" max="266" width="9.109375" style="1"/>
    <col min="267" max="267" width="11.44140625" style="1" customWidth="1"/>
    <col min="268" max="268" width="14" style="1" customWidth="1"/>
    <col min="269" max="269" width="9.109375" style="1"/>
    <col min="270" max="270" width="13.88671875" style="1" customWidth="1"/>
    <col min="271" max="271" width="14.5546875" style="1" customWidth="1"/>
    <col min="272" max="272" width="9.109375" style="1"/>
    <col min="273" max="273" width="9.44140625" style="1" customWidth="1"/>
    <col min="274" max="512" width="9.109375" style="1"/>
    <col min="513" max="513" width="13.6640625" style="1" customWidth="1"/>
    <col min="514" max="514" width="15.6640625" style="1" customWidth="1"/>
    <col min="515" max="515" width="31.6640625" style="1" customWidth="1"/>
    <col min="516" max="518" width="9.109375" style="1"/>
    <col min="519" max="519" width="6.33203125" style="1" customWidth="1"/>
    <col min="520" max="520" width="6.5546875" style="1" customWidth="1"/>
    <col min="521" max="522" width="9.109375" style="1"/>
    <col min="523" max="523" width="11.44140625" style="1" customWidth="1"/>
    <col min="524" max="524" width="14" style="1" customWidth="1"/>
    <col min="525" max="525" width="9.109375" style="1"/>
    <col min="526" max="526" width="13.88671875" style="1" customWidth="1"/>
    <col min="527" max="527" width="14.5546875" style="1" customWidth="1"/>
    <col min="528" max="528" width="9.109375" style="1"/>
    <col min="529" max="529" width="9.44140625" style="1" customWidth="1"/>
    <col min="530" max="768" width="9.109375" style="1"/>
    <col min="769" max="769" width="13.6640625" style="1" customWidth="1"/>
    <col min="770" max="770" width="15.6640625" style="1" customWidth="1"/>
    <col min="771" max="771" width="31.6640625" style="1" customWidth="1"/>
    <col min="772" max="774" width="9.109375" style="1"/>
    <col min="775" max="775" width="6.33203125" style="1" customWidth="1"/>
    <col min="776" max="776" width="6.5546875" style="1" customWidth="1"/>
    <col min="777" max="778" width="9.109375" style="1"/>
    <col min="779" max="779" width="11.44140625" style="1" customWidth="1"/>
    <col min="780" max="780" width="14" style="1" customWidth="1"/>
    <col min="781" max="781" width="9.109375" style="1"/>
    <col min="782" max="782" width="13.88671875" style="1" customWidth="1"/>
    <col min="783" max="783" width="14.5546875" style="1" customWidth="1"/>
    <col min="784" max="784" width="9.109375" style="1"/>
    <col min="785" max="785" width="9.44140625" style="1" customWidth="1"/>
    <col min="786" max="1024" width="9.109375" style="1"/>
    <col min="1025" max="1025" width="13.6640625" style="1" customWidth="1"/>
    <col min="1026" max="1026" width="15.6640625" style="1" customWidth="1"/>
    <col min="1027" max="1027" width="31.6640625" style="1" customWidth="1"/>
    <col min="1028" max="1030" width="9.109375" style="1"/>
    <col min="1031" max="1031" width="6.33203125" style="1" customWidth="1"/>
    <col min="1032" max="1032" width="6.5546875" style="1" customWidth="1"/>
    <col min="1033" max="1034" width="9.109375" style="1"/>
    <col min="1035" max="1035" width="11.44140625" style="1" customWidth="1"/>
    <col min="1036" max="1036" width="14" style="1" customWidth="1"/>
    <col min="1037" max="1037" width="9.109375" style="1"/>
    <col min="1038" max="1038" width="13.88671875" style="1" customWidth="1"/>
    <col min="1039" max="1039" width="14.5546875" style="1" customWidth="1"/>
    <col min="1040" max="1040" width="9.109375" style="1"/>
    <col min="1041" max="1041" width="9.44140625" style="1" customWidth="1"/>
    <col min="1042" max="1280" width="9.109375" style="1"/>
    <col min="1281" max="1281" width="13.6640625" style="1" customWidth="1"/>
    <col min="1282" max="1282" width="15.6640625" style="1" customWidth="1"/>
    <col min="1283" max="1283" width="31.6640625" style="1" customWidth="1"/>
    <col min="1284" max="1286" width="9.109375" style="1"/>
    <col min="1287" max="1287" width="6.33203125" style="1" customWidth="1"/>
    <col min="1288" max="1288" width="6.5546875" style="1" customWidth="1"/>
    <col min="1289" max="1290" width="9.109375" style="1"/>
    <col min="1291" max="1291" width="11.44140625" style="1" customWidth="1"/>
    <col min="1292" max="1292" width="14" style="1" customWidth="1"/>
    <col min="1293" max="1293" width="9.109375" style="1"/>
    <col min="1294" max="1294" width="13.88671875" style="1" customWidth="1"/>
    <col min="1295" max="1295" width="14.5546875" style="1" customWidth="1"/>
    <col min="1296" max="1296" width="9.109375" style="1"/>
    <col min="1297" max="1297" width="9.44140625" style="1" customWidth="1"/>
    <col min="1298" max="1536" width="9.109375" style="1"/>
    <col min="1537" max="1537" width="13.6640625" style="1" customWidth="1"/>
    <col min="1538" max="1538" width="15.6640625" style="1" customWidth="1"/>
    <col min="1539" max="1539" width="31.6640625" style="1" customWidth="1"/>
    <col min="1540" max="1542" width="9.109375" style="1"/>
    <col min="1543" max="1543" width="6.33203125" style="1" customWidth="1"/>
    <col min="1544" max="1544" width="6.5546875" style="1" customWidth="1"/>
    <col min="1545" max="1546" width="9.109375" style="1"/>
    <col min="1547" max="1547" width="11.44140625" style="1" customWidth="1"/>
    <col min="1548" max="1548" width="14" style="1" customWidth="1"/>
    <col min="1549" max="1549" width="9.109375" style="1"/>
    <col min="1550" max="1550" width="13.88671875" style="1" customWidth="1"/>
    <col min="1551" max="1551" width="14.5546875" style="1" customWidth="1"/>
    <col min="1552" max="1552" width="9.109375" style="1"/>
    <col min="1553" max="1553" width="9.44140625" style="1" customWidth="1"/>
    <col min="1554" max="1792" width="9.109375" style="1"/>
    <col min="1793" max="1793" width="13.6640625" style="1" customWidth="1"/>
    <col min="1794" max="1794" width="15.6640625" style="1" customWidth="1"/>
    <col min="1795" max="1795" width="31.6640625" style="1" customWidth="1"/>
    <col min="1796" max="1798" width="9.109375" style="1"/>
    <col min="1799" max="1799" width="6.33203125" style="1" customWidth="1"/>
    <col min="1800" max="1800" width="6.5546875" style="1" customWidth="1"/>
    <col min="1801" max="1802" width="9.109375" style="1"/>
    <col min="1803" max="1803" width="11.44140625" style="1" customWidth="1"/>
    <col min="1804" max="1804" width="14" style="1" customWidth="1"/>
    <col min="1805" max="1805" width="9.109375" style="1"/>
    <col min="1806" max="1806" width="13.88671875" style="1" customWidth="1"/>
    <col min="1807" max="1807" width="14.5546875" style="1" customWidth="1"/>
    <col min="1808" max="1808" width="9.109375" style="1"/>
    <col min="1809" max="1809" width="9.44140625" style="1" customWidth="1"/>
    <col min="1810" max="2048" width="9.109375" style="1"/>
    <col min="2049" max="2049" width="13.6640625" style="1" customWidth="1"/>
    <col min="2050" max="2050" width="15.6640625" style="1" customWidth="1"/>
    <col min="2051" max="2051" width="31.6640625" style="1" customWidth="1"/>
    <col min="2052" max="2054" width="9.109375" style="1"/>
    <col min="2055" max="2055" width="6.33203125" style="1" customWidth="1"/>
    <col min="2056" max="2056" width="6.5546875" style="1" customWidth="1"/>
    <col min="2057" max="2058" width="9.109375" style="1"/>
    <col min="2059" max="2059" width="11.44140625" style="1" customWidth="1"/>
    <col min="2060" max="2060" width="14" style="1" customWidth="1"/>
    <col min="2061" max="2061" width="9.109375" style="1"/>
    <col min="2062" max="2062" width="13.88671875" style="1" customWidth="1"/>
    <col min="2063" max="2063" width="14.5546875" style="1" customWidth="1"/>
    <col min="2064" max="2064" width="9.109375" style="1"/>
    <col min="2065" max="2065" width="9.44140625" style="1" customWidth="1"/>
    <col min="2066" max="2304" width="9.109375" style="1"/>
    <col min="2305" max="2305" width="13.6640625" style="1" customWidth="1"/>
    <col min="2306" max="2306" width="15.6640625" style="1" customWidth="1"/>
    <col min="2307" max="2307" width="31.6640625" style="1" customWidth="1"/>
    <col min="2308" max="2310" width="9.109375" style="1"/>
    <col min="2311" max="2311" width="6.33203125" style="1" customWidth="1"/>
    <col min="2312" max="2312" width="6.5546875" style="1" customWidth="1"/>
    <col min="2313" max="2314" width="9.109375" style="1"/>
    <col min="2315" max="2315" width="11.44140625" style="1" customWidth="1"/>
    <col min="2316" max="2316" width="14" style="1" customWidth="1"/>
    <col min="2317" max="2317" width="9.109375" style="1"/>
    <col min="2318" max="2318" width="13.88671875" style="1" customWidth="1"/>
    <col min="2319" max="2319" width="14.5546875" style="1" customWidth="1"/>
    <col min="2320" max="2320" width="9.109375" style="1"/>
    <col min="2321" max="2321" width="9.44140625" style="1" customWidth="1"/>
    <col min="2322" max="2560" width="9.109375" style="1"/>
    <col min="2561" max="2561" width="13.6640625" style="1" customWidth="1"/>
    <col min="2562" max="2562" width="15.6640625" style="1" customWidth="1"/>
    <col min="2563" max="2563" width="31.6640625" style="1" customWidth="1"/>
    <col min="2564" max="2566" width="9.109375" style="1"/>
    <col min="2567" max="2567" width="6.33203125" style="1" customWidth="1"/>
    <col min="2568" max="2568" width="6.5546875" style="1" customWidth="1"/>
    <col min="2569" max="2570" width="9.109375" style="1"/>
    <col min="2571" max="2571" width="11.44140625" style="1" customWidth="1"/>
    <col min="2572" max="2572" width="14" style="1" customWidth="1"/>
    <col min="2573" max="2573" width="9.109375" style="1"/>
    <col min="2574" max="2574" width="13.88671875" style="1" customWidth="1"/>
    <col min="2575" max="2575" width="14.5546875" style="1" customWidth="1"/>
    <col min="2576" max="2576" width="9.109375" style="1"/>
    <col min="2577" max="2577" width="9.44140625" style="1" customWidth="1"/>
    <col min="2578" max="2816" width="9.109375" style="1"/>
    <col min="2817" max="2817" width="13.6640625" style="1" customWidth="1"/>
    <col min="2818" max="2818" width="15.6640625" style="1" customWidth="1"/>
    <col min="2819" max="2819" width="31.6640625" style="1" customWidth="1"/>
    <col min="2820" max="2822" width="9.109375" style="1"/>
    <col min="2823" max="2823" width="6.33203125" style="1" customWidth="1"/>
    <col min="2824" max="2824" width="6.5546875" style="1" customWidth="1"/>
    <col min="2825" max="2826" width="9.109375" style="1"/>
    <col min="2827" max="2827" width="11.44140625" style="1" customWidth="1"/>
    <col min="2828" max="2828" width="14" style="1" customWidth="1"/>
    <col min="2829" max="2829" width="9.109375" style="1"/>
    <col min="2830" max="2830" width="13.88671875" style="1" customWidth="1"/>
    <col min="2831" max="2831" width="14.5546875" style="1" customWidth="1"/>
    <col min="2832" max="2832" width="9.109375" style="1"/>
    <col min="2833" max="2833" width="9.44140625" style="1" customWidth="1"/>
    <col min="2834" max="3072" width="9.109375" style="1"/>
    <col min="3073" max="3073" width="13.6640625" style="1" customWidth="1"/>
    <col min="3074" max="3074" width="15.6640625" style="1" customWidth="1"/>
    <col min="3075" max="3075" width="31.6640625" style="1" customWidth="1"/>
    <col min="3076" max="3078" width="9.109375" style="1"/>
    <col min="3079" max="3079" width="6.33203125" style="1" customWidth="1"/>
    <col min="3080" max="3080" width="6.5546875" style="1" customWidth="1"/>
    <col min="3081" max="3082" width="9.109375" style="1"/>
    <col min="3083" max="3083" width="11.44140625" style="1" customWidth="1"/>
    <col min="3084" max="3084" width="14" style="1" customWidth="1"/>
    <col min="3085" max="3085" width="9.109375" style="1"/>
    <col min="3086" max="3086" width="13.88671875" style="1" customWidth="1"/>
    <col min="3087" max="3087" width="14.5546875" style="1" customWidth="1"/>
    <col min="3088" max="3088" width="9.109375" style="1"/>
    <col min="3089" max="3089" width="9.44140625" style="1" customWidth="1"/>
    <col min="3090" max="3328" width="9.109375" style="1"/>
    <col min="3329" max="3329" width="13.6640625" style="1" customWidth="1"/>
    <col min="3330" max="3330" width="15.6640625" style="1" customWidth="1"/>
    <col min="3331" max="3331" width="31.6640625" style="1" customWidth="1"/>
    <col min="3332" max="3334" width="9.109375" style="1"/>
    <col min="3335" max="3335" width="6.33203125" style="1" customWidth="1"/>
    <col min="3336" max="3336" width="6.5546875" style="1" customWidth="1"/>
    <col min="3337" max="3338" width="9.109375" style="1"/>
    <col min="3339" max="3339" width="11.44140625" style="1" customWidth="1"/>
    <col min="3340" max="3340" width="14" style="1" customWidth="1"/>
    <col min="3341" max="3341" width="9.109375" style="1"/>
    <col min="3342" max="3342" width="13.88671875" style="1" customWidth="1"/>
    <col min="3343" max="3343" width="14.5546875" style="1" customWidth="1"/>
    <col min="3344" max="3344" width="9.109375" style="1"/>
    <col min="3345" max="3345" width="9.44140625" style="1" customWidth="1"/>
    <col min="3346" max="3584" width="9.109375" style="1"/>
    <col min="3585" max="3585" width="13.6640625" style="1" customWidth="1"/>
    <col min="3586" max="3586" width="15.6640625" style="1" customWidth="1"/>
    <col min="3587" max="3587" width="31.6640625" style="1" customWidth="1"/>
    <col min="3588" max="3590" width="9.109375" style="1"/>
    <col min="3591" max="3591" width="6.33203125" style="1" customWidth="1"/>
    <col min="3592" max="3592" width="6.5546875" style="1" customWidth="1"/>
    <col min="3593" max="3594" width="9.109375" style="1"/>
    <col min="3595" max="3595" width="11.44140625" style="1" customWidth="1"/>
    <col min="3596" max="3596" width="14" style="1" customWidth="1"/>
    <col min="3597" max="3597" width="9.109375" style="1"/>
    <col min="3598" max="3598" width="13.88671875" style="1" customWidth="1"/>
    <col min="3599" max="3599" width="14.5546875" style="1" customWidth="1"/>
    <col min="3600" max="3600" width="9.109375" style="1"/>
    <col min="3601" max="3601" width="9.44140625" style="1" customWidth="1"/>
    <col min="3602" max="3840" width="9.109375" style="1"/>
    <col min="3841" max="3841" width="13.6640625" style="1" customWidth="1"/>
    <col min="3842" max="3842" width="15.6640625" style="1" customWidth="1"/>
    <col min="3843" max="3843" width="31.6640625" style="1" customWidth="1"/>
    <col min="3844" max="3846" width="9.109375" style="1"/>
    <col min="3847" max="3847" width="6.33203125" style="1" customWidth="1"/>
    <col min="3848" max="3848" width="6.5546875" style="1" customWidth="1"/>
    <col min="3849" max="3850" width="9.109375" style="1"/>
    <col min="3851" max="3851" width="11.44140625" style="1" customWidth="1"/>
    <col min="3852" max="3852" width="14" style="1" customWidth="1"/>
    <col min="3853" max="3853" width="9.109375" style="1"/>
    <col min="3854" max="3854" width="13.88671875" style="1" customWidth="1"/>
    <col min="3855" max="3855" width="14.5546875" style="1" customWidth="1"/>
    <col min="3856" max="3856" width="9.109375" style="1"/>
    <col min="3857" max="3857" width="9.44140625" style="1" customWidth="1"/>
    <col min="3858" max="4096" width="9.109375" style="1"/>
    <col min="4097" max="4097" width="13.6640625" style="1" customWidth="1"/>
    <col min="4098" max="4098" width="15.6640625" style="1" customWidth="1"/>
    <col min="4099" max="4099" width="31.6640625" style="1" customWidth="1"/>
    <col min="4100" max="4102" width="9.109375" style="1"/>
    <col min="4103" max="4103" width="6.33203125" style="1" customWidth="1"/>
    <col min="4104" max="4104" width="6.5546875" style="1" customWidth="1"/>
    <col min="4105" max="4106" width="9.109375" style="1"/>
    <col min="4107" max="4107" width="11.44140625" style="1" customWidth="1"/>
    <col min="4108" max="4108" width="14" style="1" customWidth="1"/>
    <col min="4109" max="4109" width="9.109375" style="1"/>
    <col min="4110" max="4110" width="13.88671875" style="1" customWidth="1"/>
    <col min="4111" max="4111" width="14.5546875" style="1" customWidth="1"/>
    <col min="4112" max="4112" width="9.109375" style="1"/>
    <col min="4113" max="4113" width="9.44140625" style="1" customWidth="1"/>
    <col min="4114" max="4352" width="9.109375" style="1"/>
    <col min="4353" max="4353" width="13.6640625" style="1" customWidth="1"/>
    <col min="4354" max="4354" width="15.6640625" style="1" customWidth="1"/>
    <col min="4355" max="4355" width="31.6640625" style="1" customWidth="1"/>
    <col min="4356" max="4358" width="9.109375" style="1"/>
    <col min="4359" max="4359" width="6.33203125" style="1" customWidth="1"/>
    <col min="4360" max="4360" width="6.5546875" style="1" customWidth="1"/>
    <col min="4361" max="4362" width="9.109375" style="1"/>
    <col min="4363" max="4363" width="11.44140625" style="1" customWidth="1"/>
    <col min="4364" max="4364" width="14" style="1" customWidth="1"/>
    <col min="4365" max="4365" width="9.109375" style="1"/>
    <col min="4366" max="4366" width="13.88671875" style="1" customWidth="1"/>
    <col min="4367" max="4367" width="14.5546875" style="1" customWidth="1"/>
    <col min="4368" max="4368" width="9.109375" style="1"/>
    <col min="4369" max="4369" width="9.44140625" style="1" customWidth="1"/>
    <col min="4370" max="4608" width="9.109375" style="1"/>
    <col min="4609" max="4609" width="13.6640625" style="1" customWidth="1"/>
    <col min="4610" max="4610" width="15.6640625" style="1" customWidth="1"/>
    <col min="4611" max="4611" width="31.6640625" style="1" customWidth="1"/>
    <col min="4612" max="4614" width="9.109375" style="1"/>
    <col min="4615" max="4615" width="6.33203125" style="1" customWidth="1"/>
    <col min="4616" max="4616" width="6.5546875" style="1" customWidth="1"/>
    <col min="4617" max="4618" width="9.109375" style="1"/>
    <col min="4619" max="4619" width="11.44140625" style="1" customWidth="1"/>
    <col min="4620" max="4620" width="14" style="1" customWidth="1"/>
    <col min="4621" max="4621" width="9.109375" style="1"/>
    <col min="4622" max="4622" width="13.88671875" style="1" customWidth="1"/>
    <col min="4623" max="4623" width="14.5546875" style="1" customWidth="1"/>
    <col min="4624" max="4624" width="9.109375" style="1"/>
    <col min="4625" max="4625" width="9.44140625" style="1" customWidth="1"/>
    <col min="4626" max="4864" width="9.109375" style="1"/>
    <col min="4865" max="4865" width="13.6640625" style="1" customWidth="1"/>
    <col min="4866" max="4866" width="15.6640625" style="1" customWidth="1"/>
    <col min="4867" max="4867" width="31.6640625" style="1" customWidth="1"/>
    <col min="4868" max="4870" width="9.109375" style="1"/>
    <col min="4871" max="4871" width="6.33203125" style="1" customWidth="1"/>
    <col min="4872" max="4872" width="6.5546875" style="1" customWidth="1"/>
    <col min="4873" max="4874" width="9.109375" style="1"/>
    <col min="4875" max="4875" width="11.44140625" style="1" customWidth="1"/>
    <col min="4876" max="4876" width="14" style="1" customWidth="1"/>
    <col min="4877" max="4877" width="9.109375" style="1"/>
    <col min="4878" max="4878" width="13.88671875" style="1" customWidth="1"/>
    <col min="4879" max="4879" width="14.5546875" style="1" customWidth="1"/>
    <col min="4880" max="4880" width="9.109375" style="1"/>
    <col min="4881" max="4881" width="9.44140625" style="1" customWidth="1"/>
    <col min="4882" max="5120" width="9.109375" style="1"/>
    <col min="5121" max="5121" width="13.6640625" style="1" customWidth="1"/>
    <col min="5122" max="5122" width="15.6640625" style="1" customWidth="1"/>
    <col min="5123" max="5123" width="31.6640625" style="1" customWidth="1"/>
    <col min="5124" max="5126" width="9.109375" style="1"/>
    <col min="5127" max="5127" width="6.33203125" style="1" customWidth="1"/>
    <col min="5128" max="5128" width="6.5546875" style="1" customWidth="1"/>
    <col min="5129" max="5130" width="9.109375" style="1"/>
    <col min="5131" max="5131" width="11.44140625" style="1" customWidth="1"/>
    <col min="5132" max="5132" width="14" style="1" customWidth="1"/>
    <col min="5133" max="5133" width="9.109375" style="1"/>
    <col min="5134" max="5134" width="13.88671875" style="1" customWidth="1"/>
    <col min="5135" max="5135" width="14.5546875" style="1" customWidth="1"/>
    <col min="5136" max="5136" width="9.109375" style="1"/>
    <col min="5137" max="5137" width="9.44140625" style="1" customWidth="1"/>
    <col min="5138" max="5376" width="9.109375" style="1"/>
    <col min="5377" max="5377" width="13.6640625" style="1" customWidth="1"/>
    <col min="5378" max="5378" width="15.6640625" style="1" customWidth="1"/>
    <col min="5379" max="5379" width="31.6640625" style="1" customWidth="1"/>
    <col min="5380" max="5382" width="9.109375" style="1"/>
    <col min="5383" max="5383" width="6.33203125" style="1" customWidth="1"/>
    <col min="5384" max="5384" width="6.5546875" style="1" customWidth="1"/>
    <col min="5385" max="5386" width="9.109375" style="1"/>
    <col min="5387" max="5387" width="11.44140625" style="1" customWidth="1"/>
    <col min="5388" max="5388" width="14" style="1" customWidth="1"/>
    <col min="5389" max="5389" width="9.109375" style="1"/>
    <col min="5390" max="5390" width="13.88671875" style="1" customWidth="1"/>
    <col min="5391" max="5391" width="14.5546875" style="1" customWidth="1"/>
    <col min="5392" max="5392" width="9.109375" style="1"/>
    <col min="5393" max="5393" width="9.44140625" style="1" customWidth="1"/>
    <col min="5394" max="5632" width="9.109375" style="1"/>
    <col min="5633" max="5633" width="13.6640625" style="1" customWidth="1"/>
    <col min="5634" max="5634" width="15.6640625" style="1" customWidth="1"/>
    <col min="5635" max="5635" width="31.6640625" style="1" customWidth="1"/>
    <col min="5636" max="5638" width="9.109375" style="1"/>
    <col min="5639" max="5639" width="6.33203125" style="1" customWidth="1"/>
    <col min="5640" max="5640" width="6.5546875" style="1" customWidth="1"/>
    <col min="5641" max="5642" width="9.109375" style="1"/>
    <col min="5643" max="5643" width="11.44140625" style="1" customWidth="1"/>
    <col min="5644" max="5644" width="14" style="1" customWidth="1"/>
    <col min="5645" max="5645" width="9.109375" style="1"/>
    <col min="5646" max="5646" width="13.88671875" style="1" customWidth="1"/>
    <col min="5647" max="5647" width="14.5546875" style="1" customWidth="1"/>
    <col min="5648" max="5648" width="9.109375" style="1"/>
    <col min="5649" max="5649" width="9.44140625" style="1" customWidth="1"/>
    <col min="5650" max="5888" width="9.109375" style="1"/>
    <col min="5889" max="5889" width="13.6640625" style="1" customWidth="1"/>
    <col min="5890" max="5890" width="15.6640625" style="1" customWidth="1"/>
    <col min="5891" max="5891" width="31.6640625" style="1" customWidth="1"/>
    <col min="5892" max="5894" width="9.109375" style="1"/>
    <col min="5895" max="5895" width="6.33203125" style="1" customWidth="1"/>
    <col min="5896" max="5896" width="6.5546875" style="1" customWidth="1"/>
    <col min="5897" max="5898" width="9.109375" style="1"/>
    <col min="5899" max="5899" width="11.44140625" style="1" customWidth="1"/>
    <col min="5900" max="5900" width="14" style="1" customWidth="1"/>
    <col min="5901" max="5901" width="9.109375" style="1"/>
    <col min="5902" max="5902" width="13.88671875" style="1" customWidth="1"/>
    <col min="5903" max="5903" width="14.5546875" style="1" customWidth="1"/>
    <col min="5904" max="5904" width="9.109375" style="1"/>
    <col min="5905" max="5905" width="9.44140625" style="1" customWidth="1"/>
    <col min="5906" max="6144" width="9.109375" style="1"/>
    <col min="6145" max="6145" width="13.6640625" style="1" customWidth="1"/>
    <col min="6146" max="6146" width="15.6640625" style="1" customWidth="1"/>
    <col min="6147" max="6147" width="31.6640625" style="1" customWidth="1"/>
    <col min="6148" max="6150" width="9.109375" style="1"/>
    <col min="6151" max="6151" width="6.33203125" style="1" customWidth="1"/>
    <col min="6152" max="6152" width="6.5546875" style="1" customWidth="1"/>
    <col min="6153" max="6154" width="9.109375" style="1"/>
    <col min="6155" max="6155" width="11.44140625" style="1" customWidth="1"/>
    <col min="6156" max="6156" width="14" style="1" customWidth="1"/>
    <col min="6157" max="6157" width="9.109375" style="1"/>
    <col min="6158" max="6158" width="13.88671875" style="1" customWidth="1"/>
    <col min="6159" max="6159" width="14.5546875" style="1" customWidth="1"/>
    <col min="6160" max="6160" width="9.109375" style="1"/>
    <col min="6161" max="6161" width="9.44140625" style="1" customWidth="1"/>
    <col min="6162" max="6400" width="9.109375" style="1"/>
    <col min="6401" max="6401" width="13.6640625" style="1" customWidth="1"/>
    <col min="6402" max="6402" width="15.6640625" style="1" customWidth="1"/>
    <col min="6403" max="6403" width="31.6640625" style="1" customWidth="1"/>
    <col min="6404" max="6406" width="9.109375" style="1"/>
    <col min="6407" max="6407" width="6.33203125" style="1" customWidth="1"/>
    <col min="6408" max="6408" width="6.5546875" style="1" customWidth="1"/>
    <col min="6409" max="6410" width="9.109375" style="1"/>
    <col min="6411" max="6411" width="11.44140625" style="1" customWidth="1"/>
    <col min="6412" max="6412" width="14" style="1" customWidth="1"/>
    <col min="6413" max="6413" width="9.109375" style="1"/>
    <col min="6414" max="6414" width="13.88671875" style="1" customWidth="1"/>
    <col min="6415" max="6415" width="14.5546875" style="1" customWidth="1"/>
    <col min="6416" max="6416" width="9.109375" style="1"/>
    <col min="6417" max="6417" width="9.44140625" style="1" customWidth="1"/>
    <col min="6418" max="6656" width="9.109375" style="1"/>
    <col min="6657" max="6657" width="13.6640625" style="1" customWidth="1"/>
    <col min="6658" max="6658" width="15.6640625" style="1" customWidth="1"/>
    <col min="6659" max="6659" width="31.6640625" style="1" customWidth="1"/>
    <col min="6660" max="6662" width="9.109375" style="1"/>
    <col min="6663" max="6663" width="6.33203125" style="1" customWidth="1"/>
    <col min="6664" max="6664" width="6.5546875" style="1" customWidth="1"/>
    <col min="6665" max="6666" width="9.109375" style="1"/>
    <col min="6667" max="6667" width="11.44140625" style="1" customWidth="1"/>
    <col min="6668" max="6668" width="14" style="1" customWidth="1"/>
    <col min="6669" max="6669" width="9.109375" style="1"/>
    <col min="6670" max="6670" width="13.88671875" style="1" customWidth="1"/>
    <col min="6671" max="6671" width="14.5546875" style="1" customWidth="1"/>
    <col min="6672" max="6672" width="9.109375" style="1"/>
    <col min="6673" max="6673" width="9.44140625" style="1" customWidth="1"/>
    <col min="6674" max="6912" width="9.109375" style="1"/>
    <col min="6913" max="6913" width="13.6640625" style="1" customWidth="1"/>
    <col min="6914" max="6914" width="15.6640625" style="1" customWidth="1"/>
    <col min="6915" max="6915" width="31.6640625" style="1" customWidth="1"/>
    <col min="6916" max="6918" width="9.109375" style="1"/>
    <col min="6919" max="6919" width="6.33203125" style="1" customWidth="1"/>
    <col min="6920" max="6920" width="6.5546875" style="1" customWidth="1"/>
    <col min="6921" max="6922" width="9.109375" style="1"/>
    <col min="6923" max="6923" width="11.44140625" style="1" customWidth="1"/>
    <col min="6924" max="6924" width="14" style="1" customWidth="1"/>
    <col min="6925" max="6925" width="9.109375" style="1"/>
    <col min="6926" max="6926" width="13.88671875" style="1" customWidth="1"/>
    <col min="6927" max="6927" width="14.5546875" style="1" customWidth="1"/>
    <col min="6928" max="6928" width="9.109375" style="1"/>
    <col min="6929" max="6929" width="9.44140625" style="1" customWidth="1"/>
    <col min="6930" max="7168" width="9.109375" style="1"/>
    <col min="7169" max="7169" width="13.6640625" style="1" customWidth="1"/>
    <col min="7170" max="7170" width="15.6640625" style="1" customWidth="1"/>
    <col min="7171" max="7171" width="31.6640625" style="1" customWidth="1"/>
    <col min="7172" max="7174" width="9.109375" style="1"/>
    <col min="7175" max="7175" width="6.33203125" style="1" customWidth="1"/>
    <col min="7176" max="7176" width="6.5546875" style="1" customWidth="1"/>
    <col min="7177" max="7178" width="9.109375" style="1"/>
    <col min="7179" max="7179" width="11.44140625" style="1" customWidth="1"/>
    <col min="7180" max="7180" width="14" style="1" customWidth="1"/>
    <col min="7181" max="7181" width="9.109375" style="1"/>
    <col min="7182" max="7182" width="13.88671875" style="1" customWidth="1"/>
    <col min="7183" max="7183" width="14.5546875" style="1" customWidth="1"/>
    <col min="7184" max="7184" width="9.109375" style="1"/>
    <col min="7185" max="7185" width="9.44140625" style="1" customWidth="1"/>
    <col min="7186" max="7424" width="9.109375" style="1"/>
    <col min="7425" max="7425" width="13.6640625" style="1" customWidth="1"/>
    <col min="7426" max="7426" width="15.6640625" style="1" customWidth="1"/>
    <col min="7427" max="7427" width="31.6640625" style="1" customWidth="1"/>
    <col min="7428" max="7430" width="9.109375" style="1"/>
    <col min="7431" max="7431" width="6.33203125" style="1" customWidth="1"/>
    <col min="7432" max="7432" width="6.5546875" style="1" customWidth="1"/>
    <col min="7433" max="7434" width="9.109375" style="1"/>
    <col min="7435" max="7435" width="11.44140625" style="1" customWidth="1"/>
    <col min="7436" max="7436" width="14" style="1" customWidth="1"/>
    <col min="7437" max="7437" width="9.109375" style="1"/>
    <col min="7438" max="7438" width="13.88671875" style="1" customWidth="1"/>
    <col min="7439" max="7439" width="14.5546875" style="1" customWidth="1"/>
    <col min="7440" max="7440" width="9.109375" style="1"/>
    <col min="7441" max="7441" width="9.44140625" style="1" customWidth="1"/>
    <col min="7442" max="7680" width="9.109375" style="1"/>
    <col min="7681" max="7681" width="13.6640625" style="1" customWidth="1"/>
    <col min="7682" max="7682" width="15.6640625" style="1" customWidth="1"/>
    <col min="7683" max="7683" width="31.6640625" style="1" customWidth="1"/>
    <col min="7684" max="7686" width="9.109375" style="1"/>
    <col min="7687" max="7687" width="6.33203125" style="1" customWidth="1"/>
    <col min="7688" max="7688" width="6.5546875" style="1" customWidth="1"/>
    <col min="7689" max="7690" width="9.109375" style="1"/>
    <col min="7691" max="7691" width="11.44140625" style="1" customWidth="1"/>
    <col min="7692" max="7692" width="14" style="1" customWidth="1"/>
    <col min="7693" max="7693" width="9.109375" style="1"/>
    <col min="7694" max="7694" width="13.88671875" style="1" customWidth="1"/>
    <col min="7695" max="7695" width="14.5546875" style="1" customWidth="1"/>
    <col min="7696" max="7696" width="9.109375" style="1"/>
    <col min="7697" max="7697" width="9.44140625" style="1" customWidth="1"/>
    <col min="7698" max="7936" width="9.109375" style="1"/>
    <col min="7937" max="7937" width="13.6640625" style="1" customWidth="1"/>
    <col min="7938" max="7938" width="15.6640625" style="1" customWidth="1"/>
    <col min="7939" max="7939" width="31.6640625" style="1" customWidth="1"/>
    <col min="7940" max="7942" width="9.109375" style="1"/>
    <col min="7943" max="7943" width="6.33203125" style="1" customWidth="1"/>
    <col min="7944" max="7944" width="6.5546875" style="1" customWidth="1"/>
    <col min="7945" max="7946" width="9.109375" style="1"/>
    <col min="7947" max="7947" width="11.44140625" style="1" customWidth="1"/>
    <col min="7948" max="7948" width="14" style="1" customWidth="1"/>
    <col min="7949" max="7949" width="9.109375" style="1"/>
    <col min="7950" max="7950" width="13.88671875" style="1" customWidth="1"/>
    <col min="7951" max="7951" width="14.5546875" style="1" customWidth="1"/>
    <col min="7952" max="7952" width="9.109375" style="1"/>
    <col min="7953" max="7953" width="9.44140625" style="1" customWidth="1"/>
    <col min="7954" max="8192" width="9.109375" style="1"/>
    <col min="8193" max="8193" width="13.6640625" style="1" customWidth="1"/>
    <col min="8194" max="8194" width="15.6640625" style="1" customWidth="1"/>
    <col min="8195" max="8195" width="31.6640625" style="1" customWidth="1"/>
    <col min="8196" max="8198" width="9.109375" style="1"/>
    <col min="8199" max="8199" width="6.33203125" style="1" customWidth="1"/>
    <col min="8200" max="8200" width="6.5546875" style="1" customWidth="1"/>
    <col min="8201" max="8202" width="9.109375" style="1"/>
    <col min="8203" max="8203" width="11.44140625" style="1" customWidth="1"/>
    <col min="8204" max="8204" width="14" style="1" customWidth="1"/>
    <col min="8205" max="8205" width="9.109375" style="1"/>
    <col min="8206" max="8206" width="13.88671875" style="1" customWidth="1"/>
    <col min="8207" max="8207" width="14.5546875" style="1" customWidth="1"/>
    <col min="8208" max="8208" width="9.109375" style="1"/>
    <col min="8209" max="8209" width="9.44140625" style="1" customWidth="1"/>
    <col min="8210" max="8448" width="9.109375" style="1"/>
    <col min="8449" max="8449" width="13.6640625" style="1" customWidth="1"/>
    <col min="8450" max="8450" width="15.6640625" style="1" customWidth="1"/>
    <col min="8451" max="8451" width="31.6640625" style="1" customWidth="1"/>
    <col min="8452" max="8454" width="9.109375" style="1"/>
    <col min="8455" max="8455" width="6.33203125" style="1" customWidth="1"/>
    <col min="8456" max="8456" width="6.5546875" style="1" customWidth="1"/>
    <col min="8457" max="8458" width="9.109375" style="1"/>
    <col min="8459" max="8459" width="11.44140625" style="1" customWidth="1"/>
    <col min="8460" max="8460" width="14" style="1" customWidth="1"/>
    <col min="8461" max="8461" width="9.109375" style="1"/>
    <col min="8462" max="8462" width="13.88671875" style="1" customWidth="1"/>
    <col min="8463" max="8463" width="14.5546875" style="1" customWidth="1"/>
    <col min="8464" max="8464" width="9.109375" style="1"/>
    <col min="8465" max="8465" width="9.44140625" style="1" customWidth="1"/>
    <col min="8466" max="8704" width="9.109375" style="1"/>
    <col min="8705" max="8705" width="13.6640625" style="1" customWidth="1"/>
    <col min="8706" max="8706" width="15.6640625" style="1" customWidth="1"/>
    <col min="8707" max="8707" width="31.6640625" style="1" customWidth="1"/>
    <col min="8708" max="8710" width="9.109375" style="1"/>
    <col min="8711" max="8711" width="6.33203125" style="1" customWidth="1"/>
    <col min="8712" max="8712" width="6.5546875" style="1" customWidth="1"/>
    <col min="8713" max="8714" width="9.109375" style="1"/>
    <col min="8715" max="8715" width="11.44140625" style="1" customWidth="1"/>
    <col min="8716" max="8716" width="14" style="1" customWidth="1"/>
    <col min="8717" max="8717" width="9.109375" style="1"/>
    <col min="8718" max="8718" width="13.88671875" style="1" customWidth="1"/>
    <col min="8719" max="8719" width="14.5546875" style="1" customWidth="1"/>
    <col min="8720" max="8720" width="9.109375" style="1"/>
    <col min="8721" max="8721" width="9.44140625" style="1" customWidth="1"/>
    <col min="8722" max="8960" width="9.109375" style="1"/>
    <col min="8961" max="8961" width="13.6640625" style="1" customWidth="1"/>
    <col min="8962" max="8962" width="15.6640625" style="1" customWidth="1"/>
    <col min="8963" max="8963" width="31.6640625" style="1" customWidth="1"/>
    <col min="8964" max="8966" width="9.109375" style="1"/>
    <col min="8967" max="8967" width="6.33203125" style="1" customWidth="1"/>
    <col min="8968" max="8968" width="6.5546875" style="1" customWidth="1"/>
    <col min="8969" max="8970" width="9.109375" style="1"/>
    <col min="8971" max="8971" width="11.44140625" style="1" customWidth="1"/>
    <col min="8972" max="8972" width="14" style="1" customWidth="1"/>
    <col min="8973" max="8973" width="9.109375" style="1"/>
    <col min="8974" max="8974" width="13.88671875" style="1" customWidth="1"/>
    <col min="8975" max="8975" width="14.5546875" style="1" customWidth="1"/>
    <col min="8976" max="8976" width="9.109375" style="1"/>
    <col min="8977" max="8977" width="9.44140625" style="1" customWidth="1"/>
    <col min="8978" max="9216" width="9.109375" style="1"/>
    <col min="9217" max="9217" width="13.6640625" style="1" customWidth="1"/>
    <col min="9218" max="9218" width="15.6640625" style="1" customWidth="1"/>
    <col min="9219" max="9219" width="31.6640625" style="1" customWidth="1"/>
    <col min="9220" max="9222" width="9.109375" style="1"/>
    <col min="9223" max="9223" width="6.33203125" style="1" customWidth="1"/>
    <col min="9224" max="9224" width="6.5546875" style="1" customWidth="1"/>
    <col min="9225" max="9226" width="9.109375" style="1"/>
    <col min="9227" max="9227" width="11.44140625" style="1" customWidth="1"/>
    <col min="9228" max="9228" width="14" style="1" customWidth="1"/>
    <col min="9229" max="9229" width="9.109375" style="1"/>
    <col min="9230" max="9230" width="13.88671875" style="1" customWidth="1"/>
    <col min="9231" max="9231" width="14.5546875" style="1" customWidth="1"/>
    <col min="9232" max="9232" width="9.109375" style="1"/>
    <col min="9233" max="9233" width="9.44140625" style="1" customWidth="1"/>
    <col min="9234" max="9472" width="9.109375" style="1"/>
    <col min="9473" max="9473" width="13.6640625" style="1" customWidth="1"/>
    <col min="9474" max="9474" width="15.6640625" style="1" customWidth="1"/>
    <col min="9475" max="9475" width="31.6640625" style="1" customWidth="1"/>
    <col min="9476" max="9478" width="9.109375" style="1"/>
    <col min="9479" max="9479" width="6.33203125" style="1" customWidth="1"/>
    <col min="9480" max="9480" width="6.5546875" style="1" customWidth="1"/>
    <col min="9481" max="9482" width="9.109375" style="1"/>
    <col min="9483" max="9483" width="11.44140625" style="1" customWidth="1"/>
    <col min="9484" max="9484" width="14" style="1" customWidth="1"/>
    <col min="9485" max="9485" width="9.109375" style="1"/>
    <col min="9486" max="9486" width="13.88671875" style="1" customWidth="1"/>
    <col min="9487" max="9487" width="14.5546875" style="1" customWidth="1"/>
    <col min="9488" max="9488" width="9.109375" style="1"/>
    <col min="9489" max="9489" width="9.44140625" style="1" customWidth="1"/>
    <col min="9490" max="9728" width="9.109375" style="1"/>
    <col min="9729" max="9729" width="13.6640625" style="1" customWidth="1"/>
    <col min="9730" max="9730" width="15.6640625" style="1" customWidth="1"/>
    <col min="9731" max="9731" width="31.6640625" style="1" customWidth="1"/>
    <col min="9732" max="9734" width="9.109375" style="1"/>
    <col min="9735" max="9735" width="6.33203125" style="1" customWidth="1"/>
    <col min="9736" max="9736" width="6.5546875" style="1" customWidth="1"/>
    <col min="9737" max="9738" width="9.109375" style="1"/>
    <col min="9739" max="9739" width="11.44140625" style="1" customWidth="1"/>
    <col min="9740" max="9740" width="14" style="1" customWidth="1"/>
    <col min="9741" max="9741" width="9.109375" style="1"/>
    <col min="9742" max="9742" width="13.88671875" style="1" customWidth="1"/>
    <col min="9743" max="9743" width="14.5546875" style="1" customWidth="1"/>
    <col min="9744" max="9744" width="9.109375" style="1"/>
    <col min="9745" max="9745" width="9.44140625" style="1" customWidth="1"/>
    <col min="9746" max="9984" width="9.109375" style="1"/>
    <col min="9985" max="9985" width="13.6640625" style="1" customWidth="1"/>
    <col min="9986" max="9986" width="15.6640625" style="1" customWidth="1"/>
    <col min="9987" max="9987" width="31.6640625" style="1" customWidth="1"/>
    <col min="9988" max="9990" width="9.109375" style="1"/>
    <col min="9991" max="9991" width="6.33203125" style="1" customWidth="1"/>
    <col min="9992" max="9992" width="6.5546875" style="1" customWidth="1"/>
    <col min="9993" max="9994" width="9.109375" style="1"/>
    <col min="9995" max="9995" width="11.44140625" style="1" customWidth="1"/>
    <col min="9996" max="9996" width="14" style="1" customWidth="1"/>
    <col min="9997" max="9997" width="9.109375" style="1"/>
    <col min="9998" max="9998" width="13.88671875" style="1" customWidth="1"/>
    <col min="9999" max="9999" width="14.5546875" style="1" customWidth="1"/>
    <col min="10000" max="10000" width="9.109375" style="1"/>
    <col min="10001" max="10001" width="9.44140625" style="1" customWidth="1"/>
    <col min="10002" max="10240" width="9.109375" style="1"/>
    <col min="10241" max="10241" width="13.6640625" style="1" customWidth="1"/>
    <col min="10242" max="10242" width="15.6640625" style="1" customWidth="1"/>
    <col min="10243" max="10243" width="31.6640625" style="1" customWidth="1"/>
    <col min="10244" max="10246" width="9.109375" style="1"/>
    <col min="10247" max="10247" width="6.33203125" style="1" customWidth="1"/>
    <col min="10248" max="10248" width="6.5546875" style="1" customWidth="1"/>
    <col min="10249" max="10250" width="9.109375" style="1"/>
    <col min="10251" max="10251" width="11.44140625" style="1" customWidth="1"/>
    <col min="10252" max="10252" width="14" style="1" customWidth="1"/>
    <col min="10253" max="10253" width="9.109375" style="1"/>
    <col min="10254" max="10254" width="13.88671875" style="1" customWidth="1"/>
    <col min="10255" max="10255" width="14.5546875" style="1" customWidth="1"/>
    <col min="10256" max="10256" width="9.109375" style="1"/>
    <col min="10257" max="10257" width="9.44140625" style="1" customWidth="1"/>
    <col min="10258" max="10496" width="9.109375" style="1"/>
    <col min="10497" max="10497" width="13.6640625" style="1" customWidth="1"/>
    <col min="10498" max="10498" width="15.6640625" style="1" customWidth="1"/>
    <col min="10499" max="10499" width="31.6640625" style="1" customWidth="1"/>
    <col min="10500" max="10502" width="9.109375" style="1"/>
    <col min="10503" max="10503" width="6.33203125" style="1" customWidth="1"/>
    <col min="10504" max="10504" width="6.5546875" style="1" customWidth="1"/>
    <col min="10505" max="10506" width="9.109375" style="1"/>
    <col min="10507" max="10507" width="11.44140625" style="1" customWidth="1"/>
    <col min="10508" max="10508" width="14" style="1" customWidth="1"/>
    <col min="10509" max="10509" width="9.109375" style="1"/>
    <col min="10510" max="10510" width="13.88671875" style="1" customWidth="1"/>
    <col min="10511" max="10511" width="14.5546875" style="1" customWidth="1"/>
    <col min="10512" max="10512" width="9.109375" style="1"/>
    <col min="10513" max="10513" width="9.44140625" style="1" customWidth="1"/>
    <col min="10514" max="10752" width="9.109375" style="1"/>
    <col min="10753" max="10753" width="13.6640625" style="1" customWidth="1"/>
    <col min="10754" max="10754" width="15.6640625" style="1" customWidth="1"/>
    <col min="10755" max="10755" width="31.6640625" style="1" customWidth="1"/>
    <col min="10756" max="10758" width="9.109375" style="1"/>
    <col min="10759" max="10759" width="6.33203125" style="1" customWidth="1"/>
    <col min="10760" max="10760" width="6.5546875" style="1" customWidth="1"/>
    <col min="10761" max="10762" width="9.109375" style="1"/>
    <col min="10763" max="10763" width="11.44140625" style="1" customWidth="1"/>
    <col min="10764" max="10764" width="14" style="1" customWidth="1"/>
    <col min="10765" max="10765" width="9.109375" style="1"/>
    <col min="10766" max="10766" width="13.88671875" style="1" customWidth="1"/>
    <col min="10767" max="10767" width="14.5546875" style="1" customWidth="1"/>
    <col min="10768" max="10768" width="9.109375" style="1"/>
    <col min="10769" max="10769" width="9.44140625" style="1" customWidth="1"/>
    <col min="10770" max="11008" width="9.109375" style="1"/>
    <col min="11009" max="11009" width="13.6640625" style="1" customWidth="1"/>
    <col min="11010" max="11010" width="15.6640625" style="1" customWidth="1"/>
    <col min="11011" max="11011" width="31.6640625" style="1" customWidth="1"/>
    <col min="11012" max="11014" width="9.109375" style="1"/>
    <col min="11015" max="11015" width="6.33203125" style="1" customWidth="1"/>
    <col min="11016" max="11016" width="6.5546875" style="1" customWidth="1"/>
    <col min="11017" max="11018" width="9.109375" style="1"/>
    <col min="11019" max="11019" width="11.44140625" style="1" customWidth="1"/>
    <col min="11020" max="11020" width="14" style="1" customWidth="1"/>
    <col min="11021" max="11021" width="9.109375" style="1"/>
    <col min="11022" max="11022" width="13.88671875" style="1" customWidth="1"/>
    <col min="11023" max="11023" width="14.5546875" style="1" customWidth="1"/>
    <col min="11024" max="11024" width="9.109375" style="1"/>
    <col min="11025" max="11025" width="9.44140625" style="1" customWidth="1"/>
    <col min="11026" max="11264" width="9.109375" style="1"/>
    <col min="11265" max="11265" width="13.6640625" style="1" customWidth="1"/>
    <col min="11266" max="11266" width="15.6640625" style="1" customWidth="1"/>
    <col min="11267" max="11267" width="31.6640625" style="1" customWidth="1"/>
    <col min="11268" max="11270" width="9.109375" style="1"/>
    <col min="11271" max="11271" width="6.33203125" style="1" customWidth="1"/>
    <col min="11272" max="11272" width="6.5546875" style="1" customWidth="1"/>
    <col min="11273" max="11274" width="9.109375" style="1"/>
    <col min="11275" max="11275" width="11.44140625" style="1" customWidth="1"/>
    <col min="11276" max="11276" width="14" style="1" customWidth="1"/>
    <col min="11277" max="11277" width="9.109375" style="1"/>
    <col min="11278" max="11278" width="13.88671875" style="1" customWidth="1"/>
    <col min="11279" max="11279" width="14.5546875" style="1" customWidth="1"/>
    <col min="11280" max="11280" width="9.109375" style="1"/>
    <col min="11281" max="11281" width="9.44140625" style="1" customWidth="1"/>
    <col min="11282" max="11520" width="9.109375" style="1"/>
    <col min="11521" max="11521" width="13.6640625" style="1" customWidth="1"/>
    <col min="11522" max="11522" width="15.6640625" style="1" customWidth="1"/>
    <col min="11523" max="11523" width="31.6640625" style="1" customWidth="1"/>
    <col min="11524" max="11526" width="9.109375" style="1"/>
    <col min="11527" max="11527" width="6.33203125" style="1" customWidth="1"/>
    <col min="11528" max="11528" width="6.5546875" style="1" customWidth="1"/>
    <col min="11529" max="11530" width="9.109375" style="1"/>
    <col min="11531" max="11531" width="11.44140625" style="1" customWidth="1"/>
    <col min="11532" max="11532" width="14" style="1" customWidth="1"/>
    <col min="11533" max="11533" width="9.109375" style="1"/>
    <col min="11534" max="11534" width="13.88671875" style="1" customWidth="1"/>
    <col min="11535" max="11535" width="14.5546875" style="1" customWidth="1"/>
    <col min="11536" max="11536" width="9.109375" style="1"/>
    <col min="11537" max="11537" width="9.44140625" style="1" customWidth="1"/>
    <col min="11538" max="11776" width="9.109375" style="1"/>
    <col min="11777" max="11777" width="13.6640625" style="1" customWidth="1"/>
    <col min="11778" max="11778" width="15.6640625" style="1" customWidth="1"/>
    <col min="11779" max="11779" width="31.6640625" style="1" customWidth="1"/>
    <col min="11780" max="11782" width="9.109375" style="1"/>
    <col min="11783" max="11783" width="6.33203125" style="1" customWidth="1"/>
    <col min="11784" max="11784" width="6.5546875" style="1" customWidth="1"/>
    <col min="11785" max="11786" width="9.109375" style="1"/>
    <col min="11787" max="11787" width="11.44140625" style="1" customWidth="1"/>
    <col min="11788" max="11788" width="14" style="1" customWidth="1"/>
    <col min="11789" max="11789" width="9.109375" style="1"/>
    <col min="11790" max="11790" width="13.88671875" style="1" customWidth="1"/>
    <col min="11791" max="11791" width="14.5546875" style="1" customWidth="1"/>
    <col min="11792" max="11792" width="9.109375" style="1"/>
    <col min="11793" max="11793" width="9.44140625" style="1" customWidth="1"/>
    <col min="11794" max="12032" width="9.109375" style="1"/>
    <col min="12033" max="12033" width="13.6640625" style="1" customWidth="1"/>
    <col min="12034" max="12034" width="15.6640625" style="1" customWidth="1"/>
    <col min="12035" max="12035" width="31.6640625" style="1" customWidth="1"/>
    <col min="12036" max="12038" width="9.109375" style="1"/>
    <col min="12039" max="12039" width="6.33203125" style="1" customWidth="1"/>
    <col min="12040" max="12040" width="6.5546875" style="1" customWidth="1"/>
    <col min="12041" max="12042" width="9.109375" style="1"/>
    <col min="12043" max="12043" width="11.44140625" style="1" customWidth="1"/>
    <col min="12044" max="12044" width="14" style="1" customWidth="1"/>
    <col min="12045" max="12045" width="9.109375" style="1"/>
    <col min="12046" max="12046" width="13.88671875" style="1" customWidth="1"/>
    <col min="12047" max="12047" width="14.5546875" style="1" customWidth="1"/>
    <col min="12048" max="12048" width="9.109375" style="1"/>
    <col min="12049" max="12049" width="9.44140625" style="1" customWidth="1"/>
    <col min="12050" max="12288" width="9.109375" style="1"/>
    <col min="12289" max="12289" width="13.6640625" style="1" customWidth="1"/>
    <col min="12290" max="12290" width="15.6640625" style="1" customWidth="1"/>
    <col min="12291" max="12291" width="31.6640625" style="1" customWidth="1"/>
    <col min="12292" max="12294" width="9.109375" style="1"/>
    <col min="12295" max="12295" width="6.33203125" style="1" customWidth="1"/>
    <col min="12296" max="12296" width="6.5546875" style="1" customWidth="1"/>
    <col min="12297" max="12298" width="9.109375" style="1"/>
    <col min="12299" max="12299" width="11.44140625" style="1" customWidth="1"/>
    <col min="12300" max="12300" width="14" style="1" customWidth="1"/>
    <col min="12301" max="12301" width="9.109375" style="1"/>
    <col min="12302" max="12302" width="13.88671875" style="1" customWidth="1"/>
    <col min="12303" max="12303" width="14.5546875" style="1" customWidth="1"/>
    <col min="12304" max="12304" width="9.109375" style="1"/>
    <col min="12305" max="12305" width="9.44140625" style="1" customWidth="1"/>
    <col min="12306" max="12544" width="9.109375" style="1"/>
    <col min="12545" max="12545" width="13.6640625" style="1" customWidth="1"/>
    <col min="12546" max="12546" width="15.6640625" style="1" customWidth="1"/>
    <col min="12547" max="12547" width="31.6640625" style="1" customWidth="1"/>
    <col min="12548" max="12550" width="9.109375" style="1"/>
    <col min="12551" max="12551" width="6.33203125" style="1" customWidth="1"/>
    <col min="12552" max="12552" width="6.5546875" style="1" customWidth="1"/>
    <col min="12553" max="12554" width="9.109375" style="1"/>
    <col min="12555" max="12555" width="11.44140625" style="1" customWidth="1"/>
    <col min="12556" max="12556" width="14" style="1" customWidth="1"/>
    <col min="12557" max="12557" width="9.109375" style="1"/>
    <col min="12558" max="12558" width="13.88671875" style="1" customWidth="1"/>
    <col min="12559" max="12559" width="14.5546875" style="1" customWidth="1"/>
    <col min="12560" max="12560" width="9.109375" style="1"/>
    <col min="12561" max="12561" width="9.44140625" style="1" customWidth="1"/>
    <col min="12562" max="12800" width="9.109375" style="1"/>
    <col min="12801" max="12801" width="13.6640625" style="1" customWidth="1"/>
    <col min="12802" max="12802" width="15.6640625" style="1" customWidth="1"/>
    <col min="12803" max="12803" width="31.6640625" style="1" customWidth="1"/>
    <col min="12804" max="12806" width="9.109375" style="1"/>
    <col min="12807" max="12807" width="6.33203125" style="1" customWidth="1"/>
    <col min="12808" max="12808" width="6.5546875" style="1" customWidth="1"/>
    <col min="12809" max="12810" width="9.109375" style="1"/>
    <col min="12811" max="12811" width="11.44140625" style="1" customWidth="1"/>
    <col min="12812" max="12812" width="14" style="1" customWidth="1"/>
    <col min="12813" max="12813" width="9.109375" style="1"/>
    <col min="12814" max="12814" width="13.88671875" style="1" customWidth="1"/>
    <col min="12815" max="12815" width="14.5546875" style="1" customWidth="1"/>
    <col min="12816" max="12816" width="9.109375" style="1"/>
    <col min="12817" max="12817" width="9.44140625" style="1" customWidth="1"/>
    <col min="12818" max="13056" width="9.109375" style="1"/>
    <col min="13057" max="13057" width="13.6640625" style="1" customWidth="1"/>
    <col min="13058" max="13058" width="15.6640625" style="1" customWidth="1"/>
    <col min="13059" max="13059" width="31.6640625" style="1" customWidth="1"/>
    <col min="13060" max="13062" width="9.109375" style="1"/>
    <col min="13063" max="13063" width="6.33203125" style="1" customWidth="1"/>
    <col min="13064" max="13064" width="6.5546875" style="1" customWidth="1"/>
    <col min="13065" max="13066" width="9.109375" style="1"/>
    <col min="13067" max="13067" width="11.44140625" style="1" customWidth="1"/>
    <col min="13068" max="13068" width="14" style="1" customWidth="1"/>
    <col min="13069" max="13069" width="9.109375" style="1"/>
    <col min="13070" max="13070" width="13.88671875" style="1" customWidth="1"/>
    <col min="13071" max="13071" width="14.5546875" style="1" customWidth="1"/>
    <col min="13072" max="13072" width="9.109375" style="1"/>
    <col min="13073" max="13073" width="9.44140625" style="1" customWidth="1"/>
    <col min="13074" max="13312" width="9.109375" style="1"/>
    <col min="13313" max="13313" width="13.6640625" style="1" customWidth="1"/>
    <col min="13314" max="13314" width="15.6640625" style="1" customWidth="1"/>
    <col min="13315" max="13315" width="31.6640625" style="1" customWidth="1"/>
    <col min="13316" max="13318" width="9.109375" style="1"/>
    <col min="13319" max="13319" width="6.33203125" style="1" customWidth="1"/>
    <col min="13320" max="13320" width="6.5546875" style="1" customWidth="1"/>
    <col min="13321" max="13322" width="9.109375" style="1"/>
    <col min="13323" max="13323" width="11.44140625" style="1" customWidth="1"/>
    <col min="13324" max="13324" width="14" style="1" customWidth="1"/>
    <col min="13325" max="13325" width="9.109375" style="1"/>
    <col min="13326" max="13326" width="13.88671875" style="1" customWidth="1"/>
    <col min="13327" max="13327" width="14.5546875" style="1" customWidth="1"/>
    <col min="13328" max="13328" width="9.109375" style="1"/>
    <col min="13329" max="13329" width="9.44140625" style="1" customWidth="1"/>
    <col min="13330" max="13568" width="9.109375" style="1"/>
    <col min="13569" max="13569" width="13.6640625" style="1" customWidth="1"/>
    <col min="13570" max="13570" width="15.6640625" style="1" customWidth="1"/>
    <col min="13571" max="13571" width="31.6640625" style="1" customWidth="1"/>
    <col min="13572" max="13574" width="9.109375" style="1"/>
    <col min="13575" max="13575" width="6.33203125" style="1" customWidth="1"/>
    <col min="13576" max="13576" width="6.5546875" style="1" customWidth="1"/>
    <col min="13577" max="13578" width="9.109375" style="1"/>
    <col min="13579" max="13579" width="11.44140625" style="1" customWidth="1"/>
    <col min="13580" max="13580" width="14" style="1" customWidth="1"/>
    <col min="13581" max="13581" width="9.109375" style="1"/>
    <col min="13582" max="13582" width="13.88671875" style="1" customWidth="1"/>
    <col min="13583" max="13583" width="14.5546875" style="1" customWidth="1"/>
    <col min="13584" max="13584" width="9.109375" style="1"/>
    <col min="13585" max="13585" width="9.44140625" style="1" customWidth="1"/>
    <col min="13586" max="13824" width="9.109375" style="1"/>
    <col min="13825" max="13825" width="13.6640625" style="1" customWidth="1"/>
    <col min="13826" max="13826" width="15.6640625" style="1" customWidth="1"/>
    <col min="13827" max="13827" width="31.6640625" style="1" customWidth="1"/>
    <col min="13828" max="13830" width="9.109375" style="1"/>
    <col min="13831" max="13831" width="6.33203125" style="1" customWidth="1"/>
    <col min="13832" max="13832" width="6.5546875" style="1" customWidth="1"/>
    <col min="13833" max="13834" width="9.109375" style="1"/>
    <col min="13835" max="13835" width="11.44140625" style="1" customWidth="1"/>
    <col min="13836" max="13836" width="14" style="1" customWidth="1"/>
    <col min="13837" max="13837" width="9.109375" style="1"/>
    <col min="13838" max="13838" width="13.88671875" style="1" customWidth="1"/>
    <col min="13839" max="13839" width="14.5546875" style="1" customWidth="1"/>
    <col min="13840" max="13840" width="9.109375" style="1"/>
    <col min="13841" max="13841" width="9.44140625" style="1" customWidth="1"/>
    <col min="13842" max="14080" width="9.109375" style="1"/>
    <col min="14081" max="14081" width="13.6640625" style="1" customWidth="1"/>
    <col min="14082" max="14082" width="15.6640625" style="1" customWidth="1"/>
    <col min="14083" max="14083" width="31.6640625" style="1" customWidth="1"/>
    <col min="14084" max="14086" width="9.109375" style="1"/>
    <col min="14087" max="14087" width="6.33203125" style="1" customWidth="1"/>
    <col min="14088" max="14088" width="6.5546875" style="1" customWidth="1"/>
    <col min="14089" max="14090" width="9.109375" style="1"/>
    <col min="14091" max="14091" width="11.44140625" style="1" customWidth="1"/>
    <col min="14092" max="14092" width="14" style="1" customWidth="1"/>
    <col min="14093" max="14093" width="9.109375" style="1"/>
    <col min="14094" max="14094" width="13.88671875" style="1" customWidth="1"/>
    <col min="14095" max="14095" width="14.5546875" style="1" customWidth="1"/>
    <col min="14096" max="14096" width="9.109375" style="1"/>
    <col min="14097" max="14097" width="9.44140625" style="1" customWidth="1"/>
    <col min="14098" max="14336" width="9.109375" style="1"/>
    <col min="14337" max="14337" width="13.6640625" style="1" customWidth="1"/>
    <col min="14338" max="14338" width="15.6640625" style="1" customWidth="1"/>
    <col min="14339" max="14339" width="31.6640625" style="1" customWidth="1"/>
    <col min="14340" max="14342" width="9.109375" style="1"/>
    <col min="14343" max="14343" width="6.33203125" style="1" customWidth="1"/>
    <col min="14344" max="14344" width="6.5546875" style="1" customWidth="1"/>
    <col min="14345" max="14346" width="9.109375" style="1"/>
    <col min="14347" max="14347" width="11.44140625" style="1" customWidth="1"/>
    <col min="14348" max="14348" width="14" style="1" customWidth="1"/>
    <col min="14349" max="14349" width="9.109375" style="1"/>
    <col min="14350" max="14350" width="13.88671875" style="1" customWidth="1"/>
    <col min="14351" max="14351" width="14.5546875" style="1" customWidth="1"/>
    <col min="14352" max="14352" width="9.109375" style="1"/>
    <col min="14353" max="14353" width="9.44140625" style="1" customWidth="1"/>
    <col min="14354" max="14592" width="9.109375" style="1"/>
    <col min="14593" max="14593" width="13.6640625" style="1" customWidth="1"/>
    <col min="14594" max="14594" width="15.6640625" style="1" customWidth="1"/>
    <col min="14595" max="14595" width="31.6640625" style="1" customWidth="1"/>
    <col min="14596" max="14598" width="9.109375" style="1"/>
    <col min="14599" max="14599" width="6.33203125" style="1" customWidth="1"/>
    <col min="14600" max="14600" width="6.5546875" style="1" customWidth="1"/>
    <col min="14601" max="14602" width="9.109375" style="1"/>
    <col min="14603" max="14603" width="11.44140625" style="1" customWidth="1"/>
    <col min="14604" max="14604" width="14" style="1" customWidth="1"/>
    <col min="14605" max="14605" width="9.109375" style="1"/>
    <col min="14606" max="14606" width="13.88671875" style="1" customWidth="1"/>
    <col min="14607" max="14607" width="14.5546875" style="1" customWidth="1"/>
    <col min="14608" max="14608" width="9.109375" style="1"/>
    <col min="14609" max="14609" width="9.44140625" style="1" customWidth="1"/>
    <col min="14610" max="14848" width="9.109375" style="1"/>
    <col min="14849" max="14849" width="13.6640625" style="1" customWidth="1"/>
    <col min="14850" max="14850" width="15.6640625" style="1" customWidth="1"/>
    <col min="14851" max="14851" width="31.6640625" style="1" customWidth="1"/>
    <col min="14852" max="14854" width="9.109375" style="1"/>
    <col min="14855" max="14855" width="6.33203125" style="1" customWidth="1"/>
    <col min="14856" max="14856" width="6.5546875" style="1" customWidth="1"/>
    <col min="14857" max="14858" width="9.109375" style="1"/>
    <col min="14859" max="14859" width="11.44140625" style="1" customWidth="1"/>
    <col min="14860" max="14860" width="14" style="1" customWidth="1"/>
    <col min="14861" max="14861" width="9.109375" style="1"/>
    <col min="14862" max="14862" width="13.88671875" style="1" customWidth="1"/>
    <col min="14863" max="14863" width="14.5546875" style="1" customWidth="1"/>
    <col min="14864" max="14864" width="9.109375" style="1"/>
    <col min="14865" max="14865" width="9.44140625" style="1" customWidth="1"/>
    <col min="14866" max="15104" width="9.109375" style="1"/>
    <col min="15105" max="15105" width="13.6640625" style="1" customWidth="1"/>
    <col min="15106" max="15106" width="15.6640625" style="1" customWidth="1"/>
    <col min="15107" max="15107" width="31.6640625" style="1" customWidth="1"/>
    <col min="15108" max="15110" width="9.109375" style="1"/>
    <col min="15111" max="15111" width="6.33203125" style="1" customWidth="1"/>
    <col min="15112" max="15112" width="6.5546875" style="1" customWidth="1"/>
    <col min="15113" max="15114" width="9.109375" style="1"/>
    <col min="15115" max="15115" width="11.44140625" style="1" customWidth="1"/>
    <col min="15116" max="15116" width="14" style="1" customWidth="1"/>
    <col min="15117" max="15117" width="9.109375" style="1"/>
    <col min="15118" max="15118" width="13.88671875" style="1" customWidth="1"/>
    <col min="15119" max="15119" width="14.5546875" style="1" customWidth="1"/>
    <col min="15120" max="15120" width="9.109375" style="1"/>
    <col min="15121" max="15121" width="9.44140625" style="1" customWidth="1"/>
    <col min="15122" max="15360" width="9.109375" style="1"/>
    <col min="15361" max="15361" width="13.6640625" style="1" customWidth="1"/>
    <col min="15362" max="15362" width="15.6640625" style="1" customWidth="1"/>
    <col min="15363" max="15363" width="31.6640625" style="1" customWidth="1"/>
    <col min="15364" max="15366" width="9.109375" style="1"/>
    <col min="15367" max="15367" width="6.33203125" style="1" customWidth="1"/>
    <col min="15368" max="15368" width="6.5546875" style="1" customWidth="1"/>
    <col min="15369" max="15370" width="9.109375" style="1"/>
    <col min="15371" max="15371" width="11.44140625" style="1" customWidth="1"/>
    <col min="15372" max="15372" width="14" style="1" customWidth="1"/>
    <col min="15373" max="15373" width="9.109375" style="1"/>
    <col min="15374" max="15374" width="13.88671875" style="1" customWidth="1"/>
    <col min="15375" max="15375" width="14.5546875" style="1" customWidth="1"/>
    <col min="15376" max="15376" width="9.109375" style="1"/>
    <col min="15377" max="15377" width="9.44140625" style="1" customWidth="1"/>
    <col min="15378" max="15616" width="9.109375" style="1"/>
    <col min="15617" max="15617" width="13.6640625" style="1" customWidth="1"/>
    <col min="15618" max="15618" width="15.6640625" style="1" customWidth="1"/>
    <col min="15619" max="15619" width="31.6640625" style="1" customWidth="1"/>
    <col min="15620" max="15622" width="9.109375" style="1"/>
    <col min="15623" max="15623" width="6.33203125" style="1" customWidth="1"/>
    <col min="15624" max="15624" width="6.5546875" style="1" customWidth="1"/>
    <col min="15625" max="15626" width="9.109375" style="1"/>
    <col min="15627" max="15627" width="11.44140625" style="1" customWidth="1"/>
    <col min="15628" max="15628" width="14" style="1" customWidth="1"/>
    <col min="15629" max="15629" width="9.109375" style="1"/>
    <col min="15630" max="15630" width="13.88671875" style="1" customWidth="1"/>
    <col min="15631" max="15631" width="14.5546875" style="1" customWidth="1"/>
    <col min="15632" max="15632" width="9.109375" style="1"/>
    <col min="15633" max="15633" width="9.44140625" style="1" customWidth="1"/>
    <col min="15634" max="15872" width="9.109375" style="1"/>
    <col min="15873" max="15873" width="13.6640625" style="1" customWidth="1"/>
    <col min="15874" max="15874" width="15.6640625" style="1" customWidth="1"/>
    <col min="15875" max="15875" width="31.6640625" style="1" customWidth="1"/>
    <col min="15876" max="15878" width="9.109375" style="1"/>
    <col min="15879" max="15879" width="6.33203125" style="1" customWidth="1"/>
    <col min="15880" max="15880" width="6.5546875" style="1" customWidth="1"/>
    <col min="15881" max="15882" width="9.109375" style="1"/>
    <col min="15883" max="15883" width="11.44140625" style="1" customWidth="1"/>
    <col min="15884" max="15884" width="14" style="1" customWidth="1"/>
    <col min="15885" max="15885" width="9.109375" style="1"/>
    <col min="15886" max="15886" width="13.88671875" style="1" customWidth="1"/>
    <col min="15887" max="15887" width="14.5546875" style="1" customWidth="1"/>
    <col min="15888" max="15888" width="9.109375" style="1"/>
    <col min="15889" max="15889" width="9.44140625" style="1" customWidth="1"/>
    <col min="15890" max="16128" width="9.109375" style="1"/>
    <col min="16129" max="16129" width="13.6640625" style="1" customWidth="1"/>
    <col min="16130" max="16130" width="15.6640625" style="1" customWidth="1"/>
    <col min="16131" max="16131" width="31.6640625" style="1" customWidth="1"/>
    <col min="16132" max="16134" width="9.109375" style="1"/>
    <col min="16135" max="16135" width="6.33203125" style="1" customWidth="1"/>
    <col min="16136" max="16136" width="6.5546875" style="1" customWidth="1"/>
    <col min="16137" max="16138" width="9.109375" style="1"/>
    <col min="16139" max="16139" width="11.44140625" style="1" customWidth="1"/>
    <col min="16140" max="16140" width="14" style="1" customWidth="1"/>
    <col min="16141" max="16141" width="9.109375" style="1"/>
    <col min="16142" max="16142" width="13.88671875" style="1" customWidth="1"/>
    <col min="16143" max="16143" width="14.5546875" style="1" customWidth="1"/>
    <col min="16144" max="16144" width="9.109375" style="1"/>
    <col min="16145" max="16145" width="9.44140625" style="1" customWidth="1"/>
    <col min="16146" max="16384" width="9.109375" style="1"/>
  </cols>
  <sheetData>
    <row r="1" spans="1:15" ht="21" customHeight="1" x14ac:dyDescent="0.3">
      <c r="A1" s="47" t="s">
        <v>29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7"/>
      <c r="M1" s="57" t="s">
        <v>37</v>
      </c>
      <c r="N1" s="57"/>
      <c r="O1" s="57"/>
    </row>
    <row r="2" spans="1:15" ht="20.25" customHeight="1" x14ac:dyDescent="0.3">
      <c r="A2" s="53" t="s">
        <v>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7" t="s">
        <v>35</v>
      </c>
      <c r="N2" s="57"/>
      <c r="O2" s="57"/>
    </row>
    <row r="3" spans="1:15" ht="20.25" customHeight="1" x14ac:dyDescent="0.3">
      <c r="A3" s="40" t="s">
        <v>41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3">
      <c r="A4" s="33" t="s">
        <v>27</v>
      </c>
      <c r="B4" s="34"/>
      <c r="C4" s="35" t="s">
        <v>72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3">
      <c r="A6" s="25" t="s">
        <v>28</v>
      </c>
      <c r="B6" s="26" t="s">
        <v>42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3">
      <c r="A7" s="31"/>
      <c r="B7" s="48"/>
      <c r="C7" s="48"/>
      <c r="D7" s="48"/>
      <c r="E7" s="48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5">
      <c r="A8" s="42" t="s">
        <v>38</v>
      </c>
      <c r="B8" s="43" t="s">
        <v>73</v>
      </c>
      <c r="C8" s="3"/>
      <c r="F8" s="2"/>
    </row>
    <row r="9" spans="1:15" ht="21" customHeight="1" thickBot="1" x14ac:dyDescent="0.35">
      <c r="A9" s="49" t="s">
        <v>0</v>
      </c>
      <c r="B9" s="50" t="s">
        <v>1</v>
      </c>
      <c r="C9" s="4" t="s">
        <v>2</v>
      </c>
      <c r="D9" s="51" t="s">
        <v>3</v>
      </c>
      <c r="E9" s="51"/>
      <c r="F9" s="51"/>
      <c r="G9" s="52" t="s">
        <v>4</v>
      </c>
      <c r="H9" s="51" t="s">
        <v>5</v>
      </c>
      <c r="I9" s="51" t="s">
        <v>6</v>
      </c>
      <c r="J9" s="51"/>
      <c r="K9" s="61" t="s">
        <v>7</v>
      </c>
      <c r="L9" s="51" t="s">
        <v>8</v>
      </c>
      <c r="M9" s="51" t="s">
        <v>9</v>
      </c>
      <c r="N9" s="54" t="s">
        <v>30</v>
      </c>
      <c r="O9" s="69" t="s">
        <v>31</v>
      </c>
    </row>
    <row r="10" spans="1:15" ht="21.75" customHeight="1" thickBot="1" x14ac:dyDescent="0.35">
      <c r="A10" s="49"/>
      <c r="B10" s="50"/>
      <c r="C10" s="58" t="s">
        <v>10</v>
      </c>
      <c r="D10" s="58" t="s">
        <v>11</v>
      </c>
      <c r="E10" s="58" t="s">
        <v>12</v>
      </c>
      <c r="F10" s="51" t="s">
        <v>13</v>
      </c>
      <c r="G10" s="52"/>
      <c r="H10" s="51"/>
      <c r="I10" s="58" t="s">
        <v>11</v>
      </c>
      <c r="J10" s="59" t="s">
        <v>12</v>
      </c>
      <c r="K10" s="61"/>
      <c r="L10" s="51"/>
      <c r="M10" s="51"/>
      <c r="N10" s="55"/>
      <c r="O10" s="70"/>
    </row>
    <row r="11" spans="1:15" ht="50.25" customHeight="1" thickBot="1" x14ac:dyDescent="0.35">
      <c r="A11" s="49"/>
      <c r="B11" s="50"/>
      <c r="C11" s="58"/>
      <c r="D11" s="58"/>
      <c r="E11" s="58"/>
      <c r="F11" s="51"/>
      <c r="G11" s="52"/>
      <c r="H11" s="51"/>
      <c r="I11" s="58"/>
      <c r="J11" s="59"/>
      <c r="K11" s="61"/>
      <c r="L11" s="51"/>
      <c r="M11" s="51"/>
      <c r="N11" s="56"/>
      <c r="O11" s="71"/>
    </row>
    <row r="12" spans="1:15" ht="23.25" customHeight="1" x14ac:dyDescent="0.3">
      <c r="A12" s="5" t="s">
        <v>44</v>
      </c>
      <c r="B12" s="6" t="s">
        <v>45</v>
      </c>
      <c r="C12" s="7" t="s">
        <v>46</v>
      </c>
      <c r="D12" s="8">
        <v>100</v>
      </c>
      <c r="E12" s="8">
        <v>10</v>
      </c>
      <c r="F12" s="8">
        <f>SUM(D12:E12)</f>
        <v>110</v>
      </c>
      <c r="G12" s="9" t="s">
        <v>39</v>
      </c>
      <c r="H12" s="10" t="s">
        <v>59</v>
      </c>
      <c r="I12" s="11">
        <v>0.15</v>
      </c>
      <c r="J12" s="11">
        <v>0.1</v>
      </c>
      <c r="K12" s="12" t="s">
        <v>60</v>
      </c>
      <c r="L12" s="13">
        <v>4614.82</v>
      </c>
      <c r="M12" s="14" t="s">
        <v>14</v>
      </c>
      <c r="N12" s="39"/>
      <c r="O12" s="13">
        <f t="shared" ref="O12:O22" si="0">F12*N12</f>
        <v>0</v>
      </c>
    </row>
    <row r="13" spans="1:15" ht="23.25" customHeight="1" x14ac:dyDescent="0.3">
      <c r="A13" s="5" t="s">
        <v>44</v>
      </c>
      <c r="B13" s="6" t="s">
        <v>47</v>
      </c>
      <c r="C13" s="7" t="s">
        <v>46</v>
      </c>
      <c r="D13" s="8">
        <v>17</v>
      </c>
      <c r="E13" s="8">
        <v>8</v>
      </c>
      <c r="F13" s="8">
        <f t="shared" ref="F13:F22" si="1">SUM(D13:E13)</f>
        <v>25</v>
      </c>
      <c r="G13" s="9" t="s">
        <v>39</v>
      </c>
      <c r="H13" s="10" t="s">
        <v>59</v>
      </c>
      <c r="I13" s="11">
        <v>4.8571428571428571E-2</v>
      </c>
      <c r="J13" s="11">
        <v>2.2857142857142857E-2</v>
      </c>
      <c r="K13" s="12" t="s">
        <v>61</v>
      </c>
      <c r="L13" s="13">
        <v>1198.72</v>
      </c>
      <c r="M13" s="14" t="s">
        <v>14</v>
      </c>
      <c r="N13" s="39"/>
      <c r="O13" s="13">
        <f t="shared" si="0"/>
        <v>0</v>
      </c>
    </row>
    <row r="14" spans="1:15" ht="23.25" customHeight="1" x14ac:dyDescent="0.3">
      <c r="A14" s="5" t="s">
        <v>44</v>
      </c>
      <c r="B14" s="6" t="s">
        <v>48</v>
      </c>
      <c r="C14" s="7" t="s">
        <v>46</v>
      </c>
      <c r="D14" s="8">
        <v>165</v>
      </c>
      <c r="E14" s="8">
        <v>70</v>
      </c>
      <c r="F14" s="8">
        <f t="shared" si="1"/>
        <v>235</v>
      </c>
      <c r="G14" s="9" t="s">
        <v>39</v>
      </c>
      <c r="H14" s="10" t="s">
        <v>62</v>
      </c>
      <c r="I14" s="11">
        <v>0.23571428571428571</v>
      </c>
      <c r="J14" s="11">
        <v>0.11136363636363637</v>
      </c>
      <c r="K14" s="12" t="s">
        <v>63</v>
      </c>
      <c r="L14" s="13">
        <v>8577.99</v>
      </c>
      <c r="M14" s="14" t="s">
        <v>14</v>
      </c>
      <c r="N14" s="39"/>
      <c r="O14" s="13">
        <f t="shared" si="0"/>
        <v>0</v>
      </c>
    </row>
    <row r="15" spans="1:15" ht="23.25" customHeight="1" x14ac:dyDescent="0.3">
      <c r="A15" s="5" t="s">
        <v>44</v>
      </c>
      <c r="B15" s="6" t="s">
        <v>49</v>
      </c>
      <c r="C15" s="7" t="s">
        <v>46</v>
      </c>
      <c r="D15" s="8">
        <v>130</v>
      </c>
      <c r="E15" s="8">
        <v>36</v>
      </c>
      <c r="F15" s="8">
        <f t="shared" si="1"/>
        <v>166</v>
      </c>
      <c r="G15" s="9" t="s">
        <v>39</v>
      </c>
      <c r="H15" s="10" t="s">
        <v>62</v>
      </c>
      <c r="I15" s="11">
        <v>0.23999999999999996</v>
      </c>
      <c r="J15" s="11">
        <v>0.18590163934426229</v>
      </c>
      <c r="K15" s="12" t="s">
        <v>64</v>
      </c>
      <c r="L15" s="13">
        <v>5492.08</v>
      </c>
      <c r="M15" s="14" t="s">
        <v>14</v>
      </c>
      <c r="N15" s="39"/>
      <c r="O15" s="13">
        <f t="shared" si="0"/>
        <v>0</v>
      </c>
    </row>
    <row r="16" spans="1:15" ht="23.25" customHeight="1" x14ac:dyDescent="0.3">
      <c r="A16" s="5" t="s">
        <v>44</v>
      </c>
      <c r="B16" s="6" t="s">
        <v>50</v>
      </c>
      <c r="C16" s="7" t="s">
        <v>46</v>
      </c>
      <c r="D16" s="8">
        <v>100</v>
      </c>
      <c r="E16" s="8">
        <v>0</v>
      </c>
      <c r="F16" s="8">
        <f t="shared" si="1"/>
        <v>100</v>
      </c>
      <c r="G16" s="9" t="s">
        <v>39</v>
      </c>
      <c r="H16" s="10" t="s">
        <v>65</v>
      </c>
      <c r="I16" s="11">
        <v>0.47</v>
      </c>
      <c r="J16" s="11">
        <v>0</v>
      </c>
      <c r="K16" s="12" t="s">
        <v>66</v>
      </c>
      <c r="L16" s="13">
        <v>1772.49</v>
      </c>
      <c r="M16" s="14" t="s">
        <v>14</v>
      </c>
      <c r="N16" s="39"/>
      <c r="O16" s="13">
        <f t="shared" si="0"/>
        <v>0</v>
      </c>
    </row>
    <row r="17" spans="1:15" ht="23.25" customHeight="1" x14ac:dyDescent="0.3">
      <c r="A17" s="5" t="s">
        <v>44</v>
      </c>
      <c r="B17" s="6" t="s">
        <v>51</v>
      </c>
      <c r="C17" s="7" t="s">
        <v>46</v>
      </c>
      <c r="D17" s="8">
        <v>200</v>
      </c>
      <c r="E17" s="8">
        <v>50</v>
      </c>
      <c r="F17" s="8">
        <f t="shared" si="1"/>
        <v>250</v>
      </c>
      <c r="G17" s="9" t="s">
        <v>39</v>
      </c>
      <c r="H17" s="10" t="s">
        <v>59</v>
      </c>
      <c r="I17" s="11">
        <v>0.35</v>
      </c>
      <c r="J17" s="11">
        <v>0.16999999999999998</v>
      </c>
      <c r="K17" s="12" t="s">
        <v>61</v>
      </c>
      <c r="L17" s="13">
        <v>8687.6</v>
      </c>
      <c r="M17" s="14" t="s">
        <v>14</v>
      </c>
      <c r="N17" s="39"/>
      <c r="O17" s="13">
        <f t="shared" si="0"/>
        <v>0</v>
      </c>
    </row>
    <row r="18" spans="1:15" ht="23.25" customHeight="1" x14ac:dyDescent="0.3">
      <c r="A18" s="5" t="s">
        <v>52</v>
      </c>
      <c r="B18" s="6" t="s">
        <v>53</v>
      </c>
      <c r="C18" s="7" t="s">
        <v>46</v>
      </c>
      <c r="D18" s="8">
        <v>150</v>
      </c>
      <c r="E18" s="8">
        <v>35</v>
      </c>
      <c r="F18" s="8">
        <f t="shared" si="1"/>
        <v>185</v>
      </c>
      <c r="G18" s="9" t="s">
        <v>39</v>
      </c>
      <c r="H18" s="10" t="s">
        <v>59</v>
      </c>
      <c r="I18" s="11">
        <v>0.09</v>
      </c>
      <c r="J18" s="11">
        <v>2.3333333333333334E-2</v>
      </c>
      <c r="K18" s="12" t="s">
        <v>67</v>
      </c>
      <c r="L18" s="13">
        <v>8777.4699999999993</v>
      </c>
      <c r="M18" s="14" t="s">
        <v>14</v>
      </c>
      <c r="N18" s="39"/>
      <c r="O18" s="13">
        <f t="shared" si="0"/>
        <v>0</v>
      </c>
    </row>
    <row r="19" spans="1:15" ht="23.25" customHeight="1" x14ac:dyDescent="0.3">
      <c r="A19" s="5" t="s">
        <v>52</v>
      </c>
      <c r="B19" s="6" t="s">
        <v>54</v>
      </c>
      <c r="C19" s="7" t="s">
        <v>46</v>
      </c>
      <c r="D19" s="8">
        <v>49</v>
      </c>
      <c r="E19" s="8">
        <v>35</v>
      </c>
      <c r="F19" s="8">
        <f t="shared" si="1"/>
        <v>84</v>
      </c>
      <c r="G19" s="9" t="s">
        <v>39</v>
      </c>
      <c r="H19" s="10" t="s">
        <v>62</v>
      </c>
      <c r="I19" s="11">
        <v>4.7419354838709682E-2</v>
      </c>
      <c r="J19" s="11">
        <v>0.03</v>
      </c>
      <c r="K19" s="12" t="s">
        <v>68</v>
      </c>
      <c r="L19" s="13">
        <v>3695.89</v>
      </c>
      <c r="M19" s="14" t="s">
        <v>14</v>
      </c>
      <c r="N19" s="39"/>
      <c r="O19" s="13">
        <f t="shared" si="0"/>
        <v>0</v>
      </c>
    </row>
    <row r="20" spans="1:15" ht="23.25" customHeight="1" x14ac:dyDescent="0.3">
      <c r="A20" s="5" t="s">
        <v>52</v>
      </c>
      <c r="B20" s="6" t="s">
        <v>55</v>
      </c>
      <c r="C20" s="7" t="s">
        <v>56</v>
      </c>
      <c r="D20" s="8">
        <v>140</v>
      </c>
      <c r="E20" s="8">
        <v>10</v>
      </c>
      <c r="F20" s="8">
        <f t="shared" si="1"/>
        <v>150</v>
      </c>
      <c r="G20" s="9" t="s">
        <v>39</v>
      </c>
      <c r="H20" s="10" t="s">
        <v>40</v>
      </c>
      <c r="I20" s="11">
        <v>0.17</v>
      </c>
      <c r="J20" s="11">
        <v>2.9999999999999995E-2</v>
      </c>
      <c r="K20" s="12" t="s">
        <v>69</v>
      </c>
      <c r="L20" s="13">
        <v>6637.21</v>
      </c>
      <c r="M20" s="14" t="s">
        <v>14</v>
      </c>
      <c r="N20" s="39"/>
      <c r="O20" s="13">
        <f t="shared" si="0"/>
        <v>0</v>
      </c>
    </row>
    <row r="21" spans="1:15" ht="23.25" customHeight="1" x14ac:dyDescent="0.3">
      <c r="A21" s="5" t="s">
        <v>52</v>
      </c>
      <c r="B21" s="6" t="s">
        <v>57</v>
      </c>
      <c r="C21" s="7" t="s">
        <v>46</v>
      </c>
      <c r="D21" s="8">
        <v>40</v>
      </c>
      <c r="E21" s="8">
        <v>16</v>
      </c>
      <c r="F21" s="8">
        <f t="shared" si="1"/>
        <v>56</v>
      </c>
      <c r="G21" s="9" t="s">
        <v>39</v>
      </c>
      <c r="H21" s="10" t="s">
        <v>40</v>
      </c>
      <c r="I21" s="11">
        <v>0.04</v>
      </c>
      <c r="J21" s="11">
        <v>2.9090909090909091E-2</v>
      </c>
      <c r="K21" s="12" t="s">
        <v>69</v>
      </c>
      <c r="L21" s="13">
        <v>2641.97</v>
      </c>
      <c r="M21" s="14" t="s">
        <v>14</v>
      </c>
      <c r="N21" s="39"/>
      <c r="O21" s="13">
        <f t="shared" si="0"/>
        <v>0</v>
      </c>
    </row>
    <row r="22" spans="1:15" ht="23.25" customHeight="1" thickBot="1" x14ac:dyDescent="0.35">
      <c r="A22" s="5" t="s">
        <v>52</v>
      </c>
      <c r="B22" s="6" t="s">
        <v>58</v>
      </c>
      <c r="C22" s="7" t="s">
        <v>43</v>
      </c>
      <c r="D22" s="8">
        <v>40</v>
      </c>
      <c r="E22" s="8">
        <v>3</v>
      </c>
      <c r="F22" s="8">
        <f t="shared" si="1"/>
        <v>43</v>
      </c>
      <c r="G22" s="9" t="s">
        <v>39</v>
      </c>
      <c r="H22" s="10" t="s">
        <v>70</v>
      </c>
      <c r="I22" s="11">
        <v>0.17</v>
      </c>
      <c r="J22" s="11">
        <v>0.1</v>
      </c>
      <c r="K22" s="12" t="s">
        <v>71</v>
      </c>
      <c r="L22" s="13">
        <v>2045.87</v>
      </c>
      <c r="M22" s="14" t="s">
        <v>14</v>
      </c>
      <c r="N22" s="39"/>
      <c r="O22" s="13">
        <f t="shared" si="0"/>
        <v>0</v>
      </c>
    </row>
    <row r="23" spans="1:15" ht="18.75" customHeight="1" thickBot="1" x14ac:dyDescent="0.35">
      <c r="A23" s="15"/>
      <c r="B23" s="16"/>
      <c r="C23" s="16"/>
      <c r="D23" s="16"/>
      <c r="E23" s="16"/>
      <c r="F23" s="38">
        <f>SUM(F12:F22)</f>
        <v>1404</v>
      </c>
      <c r="G23" s="16"/>
      <c r="H23" s="16"/>
      <c r="I23" s="16"/>
      <c r="J23" s="44" t="s">
        <v>15</v>
      </c>
      <c r="K23" s="44"/>
      <c r="L23" s="17">
        <f>SUM(L12:L22)</f>
        <v>54142.110000000008</v>
      </c>
      <c r="M23" s="18"/>
      <c r="N23" s="19" t="s">
        <v>16</v>
      </c>
      <c r="O23" s="17">
        <f>SUM(O12:O22)</f>
        <v>0</v>
      </c>
    </row>
    <row r="24" spans="1:15" ht="20.25" customHeight="1" thickBot="1" x14ac:dyDescent="0.35">
      <c r="A24" s="45" t="s">
        <v>17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17">
        <f>O25-O23</f>
        <v>0</v>
      </c>
    </row>
    <row r="25" spans="1:15" ht="21" customHeight="1" thickBot="1" x14ac:dyDescent="0.35">
      <c r="A25" s="45" t="s">
        <v>18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17">
        <f>IF(C28="N",O23,(O23*1.2))</f>
        <v>0</v>
      </c>
    </row>
    <row r="26" spans="1:15" x14ac:dyDescent="0.3">
      <c r="A26" s="46" t="s">
        <v>19</v>
      </c>
      <c r="B26" s="46"/>
      <c r="C26" s="46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3">
      <c r="A27" s="60" t="s">
        <v>34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</row>
    <row r="28" spans="1:15" ht="25.5" customHeight="1" thickBot="1" x14ac:dyDescent="0.35">
      <c r="A28" s="21" t="s">
        <v>33</v>
      </c>
      <c r="B28" s="22"/>
      <c r="C28" s="37"/>
      <c r="D28" s="22"/>
      <c r="E28" s="22"/>
      <c r="F28" s="21"/>
      <c r="G28" s="22"/>
      <c r="H28" s="22"/>
      <c r="I28" s="22"/>
      <c r="J28" s="23"/>
      <c r="K28" s="23"/>
      <c r="L28" s="23"/>
      <c r="M28" s="23"/>
      <c r="N28" s="23"/>
      <c r="O28" s="23"/>
    </row>
    <row r="29" spans="1:15" ht="21.75" customHeight="1" x14ac:dyDescent="0.3">
      <c r="A29" s="62" t="s">
        <v>20</v>
      </c>
      <c r="B29" s="62"/>
      <c r="C29" s="62"/>
      <c r="D29" s="62"/>
      <c r="E29" s="63" t="s">
        <v>21</v>
      </c>
      <c r="F29" s="24" t="s">
        <v>22</v>
      </c>
      <c r="G29" s="64"/>
      <c r="H29" s="64"/>
      <c r="I29" s="64"/>
      <c r="J29" s="64"/>
      <c r="K29" s="64"/>
      <c r="L29" s="64"/>
      <c r="M29" s="64"/>
      <c r="N29" s="64"/>
      <c r="O29" s="64"/>
    </row>
    <row r="30" spans="1:15" ht="21.75" customHeight="1" thickBot="1" x14ac:dyDescent="0.35">
      <c r="A30" s="65"/>
      <c r="B30" s="65"/>
      <c r="C30" s="65"/>
      <c r="D30" s="65"/>
      <c r="E30" s="63"/>
      <c r="F30" s="24" t="s">
        <v>23</v>
      </c>
      <c r="G30" s="64"/>
      <c r="H30" s="64"/>
      <c r="I30" s="64"/>
      <c r="J30" s="64"/>
      <c r="K30" s="64"/>
      <c r="L30" s="64"/>
      <c r="M30" s="64"/>
      <c r="N30" s="64"/>
      <c r="O30" s="64"/>
    </row>
    <row r="31" spans="1:15" ht="21.75" customHeight="1" thickBot="1" x14ac:dyDescent="0.35">
      <c r="A31" s="65"/>
      <c r="B31" s="65"/>
      <c r="C31" s="65"/>
      <c r="D31" s="65"/>
      <c r="E31" s="63"/>
      <c r="F31" s="24" t="s">
        <v>24</v>
      </c>
      <c r="G31" s="64"/>
      <c r="H31" s="64"/>
      <c r="I31" s="64"/>
      <c r="J31" s="64"/>
      <c r="K31" s="64"/>
      <c r="L31" s="64"/>
      <c r="M31" s="64"/>
      <c r="N31" s="64"/>
      <c r="O31" s="64"/>
    </row>
    <row r="32" spans="1:15" ht="21.75" customHeight="1" thickBot="1" x14ac:dyDescent="0.35">
      <c r="A32" s="65"/>
      <c r="B32" s="65"/>
      <c r="C32" s="65"/>
      <c r="D32" s="65"/>
      <c r="E32" s="63"/>
      <c r="F32" s="24" t="s">
        <v>25</v>
      </c>
      <c r="G32" s="64"/>
      <c r="H32" s="64"/>
      <c r="I32" s="64"/>
      <c r="J32" s="64"/>
      <c r="K32" s="64"/>
      <c r="L32" s="64"/>
      <c r="M32" s="64"/>
      <c r="N32" s="64"/>
      <c r="O32" s="64"/>
    </row>
    <row r="33" spans="1:15" ht="21.75" customHeight="1" thickBot="1" x14ac:dyDescent="0.35">
      <c r="A33" s="65"/>
      <c r="B33" s="65"/>
      <c r="C33" s="65"/>
      <c r="D33" s="65"/>
      <c r="E33" s="63"/>
      <c r="F33" s="66" t="s">
        <v>26</v>
      </c>
      <c r="G33" s="66"/>
      <c r="H33" s="67"/>
      <c r="I33" s="67"/>
      <c r="J33" s="67"/>
      <c r="K33" s="67"/>
      <c r="L33" s="67"/>
      <c r="M33" s="67"/>
      <c r="N33" s="67"/>
      <c r="O33" s="67"/>
    </row>
    <row r="34" spans="1:15" ht="12.75" customHeight="1" thickBot="1" x14ac:dyDescent="0.35">
      <c r="A34" s="65"/>
      <c r="B34" s="65"/>
      <c r="C34" s="65"/>
      <c r="D34" s="65"/>
    </row>
    <row r="35" spans="1:15" ht="12.75" customHeight="1" thickBot="1" x14ac:dyDescent="0.35">
      <c r="A35" s="65"/>
      <c r="B35" s="65"/>
      <c r="C35" s="65"/>
      <c r="D35" s="65"/>
      <c r="K35" s="68"/>
      <c r="L35" s="68"/>
      <c r="M35" s="68"/>
      <c r="N35" s="68"/>
      <c r="O35" s="68"/>
    </row>
    <row r="36" spans="1:15" ht="24" customHeight="1" thickBot="1" x14ac:dyDescent="0.35">
      <c r="A36" s="65"/>
      <c r="B36" s="65"/>
      <c r="C36" s="65"/>
      <c r="D36" s="65"/>
      <c r="E36" s="23"/>
      <c r="I36" s="1" t="s">
        <v>32</v>
      </c>
      <c r="K36" s="68"/>
      <c r="L36" s="68"/>
      <c r="M36" s="68"/>
      <c r="N36" s="68"/>
      <c r="O36" s="68"/>
    </row>
    <row r="37" spans="1:15" ht="12.75" customHeight="1" x14ac:dyDescent="0.3">
      <c r="E37" s="23"/>
    </row>
    <row r="38" spans="1:15" ht="12.75" customHeight="1" x14ac:dyDescent="0.3"/>
  </sheetData>
  <sheetProtection algorithmName="SHA-512" hashValue="tzNirFE7gj404a2MjPDPY9no7fSvFlEY1MqyZ6GNtFW3DdxbcuVp8UM3gOgnGq/KIny7b7U4iVkHcINoWx1cjQ==" saltValue="42MNv9xZqqC681xYsjllqw==" spinCount="100000" sheet="1" objects="1" scenarios="1"/>
  <protectedRanges>
    <protectedRange sqref="N12:N22" name="Rozsah1"/>
    <protectedRange sqref="C28" name="Rozsah2"/>
    <protectedRange sqref="F29:O36" name="Rozsah3"/>
  </protectedRanges>
  <mergeCells count="37">
    <mergeCell ref="A27:O27"/>
    <mergeCell ref="K9:K11"/>
    <mergeCell ref="L9:L11"/>
    <mergeCell ref="M9:M11"/>
    <mergeCell ref="A29:D29"/>
    <mergeCell ref="E29:E33"/>
    <mergeCell ref="G29:O29"/>
    <mergeCell ref="A30:D36"/>
    <mergeCell ref="G30:O30"/>
    <mergeCell ref="G31:O31"/>
    <mergeCell ref="G32:O32"/>
    <mergeCell ref="F33:G33"/>
    <mergeCell ref="H33:O33"/>
    <mergeCell ref="K35:O36"/>
    <mergeCell ref="O9:O11"/>
    <mergeCell ref="C10:C11"/>
    <mergeCell ref="D10:D11"/>
    <mergeCell ref="E10:E11"/>
    <mergeCell ref="F10:F11"/>
    <mergeCell ref="I10:I11"/>
    <mergeCell ref="J10:J11"/>
    <mergeCell ref="J23:K23"/>
    <mergeCell ref="A24:N24"/>
    <mergeCell ref="A25:N25"/>
    <mergeCell ref="A26:C26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</mergeCells>
  <dataValidations count="1">
    <dataValidation type="custom" allowBlank="1" showErrorMessage="1" errorTitle="Chyba!" error="Môžete zadať maximálne 2 desatinné miesta" sqref="N65547:N65558 JJ65547:JJ65558 TF65547:TF65558 ADB65547:ADB65558 AMX65547:AMX65558 AWT65547:AWT65558 BGP65547:BGP65558 BQL65547:BQL65558 CAH65547:CAH65558 CKD65547:CKD65558 CTZ65547:CTZ65558 DDV65547:DDV65558 DNR65547:DNR65558 DXN65547:DXN65558 EHJ65547:EHJ65558 ERF65547:ERF65558 FBB65547:FBB65558 FKX65547:FKX65558 FUT65547:FUT65558 GEP65547:GEP65558 GOL65547:GOL65558 GYH65547:GYH65558 HID65547:HID65558 HRZ65547:HRZ65558 IBV65547:IBV65558 ILR65547:ILR65558 IVN65547:IVN65558 JFJ65547:JFJ65558 JPF65547:JPF65558 JZB65547:JZB65558 KIX65547:KIX65558 KST65547:KST65558 LCP65547:LCP65558 LML65547:LML65558 LWH65547:LWH65558 MGD65547:MGD65558 MPZ65547:MPZ65558 MZV65547:MZV65558 NJR65547:NJR65558 NTN65547:NTN65558 ODJ65547:ODJ65558 ONF65547:ONF65558 OXB65547:OXB65558 PGX65547:PGX65558 PQT65547:PQT65558 QAP65547:QAP65558 QKL65547:QKL65558 QUH65547:QUH65558 RED65547:RED65558 RNZ65547:RNZ65558 RXV65547:RXV65558 SHR65547:SHR65558 SRN65547:SRN65558 TBJ65547:TBJ65558 TLF65547:TLF65558 TVB65547:TVB65558 UEX65547:UEX65558 UOT65547:UOT65558 UYP65547:UYP65558 VIL65547:VIL65558 VSH65547:VSH65558 WCD65547:WCD65558 WLZ65547:WLZ65558 WVV65547:WVV65558 N131083:N131094 JJ131083:JJ131094 TF131083:TF131094 ADB131083:ADB131094 AMX131083:AMX131094 AWT131083:AWT131094 BGP131083:BGP131094 BQL131083:BQL131094 CAH131083:CAH131094 CKD131083:CKD131094 CTZ131083:CTZ131094 DDV131083:DDV131094 DNR131083:DNR131094 DXN131083:DXN131094 EHJ131083:EHJ131094 ERF131083:ERF131094 FBB131083:FBB131094 FKX131083:FKX131094 FUT131083:FUT131094 GEP131083:GEP131094 GOL131083:GOL131094 GYH131083:GYH131094 HID131083:HID131094 HRZ131083:HRZ131094 IBV131083:IBV131094 ILR131083:ILR131094 IVN131083:IVN131094 JFJ131083:JFJ131094 JPF131083:JPF131094 JZB131083:JZB131094 KIX131083:KIX131094 KST131083:KST131094 LCP131083:LCP131094 LML131083:LML131094 LWH131083:LWH131094 MGD131083:MGD131094 MPZ131083:MPZ131094 MZV131083:MZV131094 NJR131083:NJR131094 NTN131083:NTN131094 ODJ131083:ODJ131094 ONF131083:ONF131094 OXB131083:OXB131094 PGX131083:PGX131094 PQT131083:PQT131094 QAP131083:QAP131094 QKL131083:QKL131094 QUH131083:QUH131094 RED131083:RED131094 RNZ131083:RNZ131094 RXV131083:RXV131094 SHR131083:SHR131094 SRN131083:SRN131094 TBJ131083:TBJ131094 TLF131083:TLF131094 TVB131083:TVB131094 UEX131083:UEX131094 UOT131083:UOT131094 UYP131083:UYP131094 VIL131083:VIL131094 VSH131083:VSH131094 WCD131083:WCD131094 WLZ131083:WLZ131094 WVV131083:WVV131094 N196619:N196630 JJ196619:JJ196630 TF196619:TF196630 ADB196619:ADB196630 AMX196619:AMX196630 AWT196619:AWT196630 BGP196619:BGP196630 BQL196619:BQL196630 CAH196619:CAH196630 CKD196619:CKD196630 CTZ196619:CTZ196630 DDV196619:DDV196630 DNR196619:DNR196630 DXN196619:DXN196630 EHJ196619:EHJ196630 ERF196619:ERF196630 FBB196619:FBB196630 FKX196619:FKX196630 FUT196619:FUT196630 GEP196619:GEP196630 GOL196619:GOL196630 GYH196619:GYH196630 HID196619:HID196630 HRZ196619:HRZ196630 IBV196619:IBV196630 ILR196619:ILR196630 IVN196619:IVN196630 JFJ196619:JFJ196630 JPF196619:JPF196630 JZB196619:JZB196630 KIX196619:KIX196630 KST196619:KST196630 LCP196619:LCP196630 LML196619:LML196630 LWH196619:LWH196630 MGD196619:MGD196630 MPZ196619:MPZ196630 MZV196619:MZV196630 NJR196619:NJR196630 NTN196619:NTN196630 ODJ196619:ODJ196630 ONF196619:ONF196630 OXB196619:OXB196630 PGX196619:PGX196630 PQT196619:PQT196630 QAP196619:QAP196630 QKL196619:QKL196630 QUH196619:QUH196630 RED196619:RED196630 RNZ196619:RNZ196630 RXV196619:RXV196630 SHR196619:SHR196630 SRN196619:SRN196630 TBJ196619:TBJ196630 TLF196619:TLF196630 TVB196619:TVB196630 UEX196619:UEX196630 UOT196619:UOT196630 UYP196619:UYP196630 VIL196619:VIL196630 VSH196619:VSH196630 WCD196619:WCD196630 WLZ196619:WLZ196630 WVV196619:WVV196630 N262155:N262166 JJ262155:JJ262166 TF262155:TF262166 ADB262155:ADB262166 AMX262155:AMX262166 AWT262155:AWT262166 BGP262155:BGP262166 BQL262155:BQL262166 CAH262155:CAH262166 CKD262155:CKD262166 CTZ262155:CTZ262166 DDV262155:DDV262166 DNR262155:DNR262166 DXN262155:DXN262166 EHJ262155:EHJ262166 ERF262155:ERF262166 FBB262155:FBB262166 FKX262155:FKX262166 FUT262155:FUT262166 GEP262155:GEP262166 GOL262155:GOL262166 GYH262155:GYH262166 HID262155:HID262166 HRZ262155:HRZ262166 IBV262155:IBV262166 ILR262155:ILR262166 IVN262155:IVN262166 JFJ262155:JFJ262166 JPF262155:JPF262166 JZB262155:JZB262166 KIX262155:KIX262166 KST262155:KST262166 LCP262155:LCP262166 LML262155:LML262166 LWH262155:LWH262166 MGD262155:MGD262166 MPZ262155:MPZ262166 MZV262155:MZV262166 NJR262155:NJR262166 NTN262155:NTN262166 ODJ262155:ODJ262166 ONF262155:ONF262166 OXB262155:OXB262166 PGX262155:PGX262166 PQT262155:PQT262166 QAP262155:QAP262166 QKL262155:QKL262166 QUH262155:QUH262166 RED262155:RED262166 RNZ262155:RNZ262166 RXV262155:RXV262166 SHR262155:SHR262166 SRN262155:SRN262166 TBJ262155:TBJ262166 TLF262155:TLF262166 TVB262155:TVB262166 UEX262155:UEX262166 UOT262155:UOT262166 UYP262155:UYP262166 VIL262155:VIL262166 VSH262155:VSH262166 WCD262155:WCD262166 WLZ262155:WLZ262166 WVV262155:WVV262166 N327691:N327702 JJ327691:JJ327702 TF327691:TF327702 ADB327691:ADB327702 AMX327691:AMX327702 AWT327691:AWT327702 BGP327691:BGP327702 BQL327691:BQL327702 CAH327691:CAH327702 CKD327691:CKD327702 CTZ327691:CTZ327702 DDV327691:DDV327702 DNR327691:DNR327702 DXN327691:DXN327702 EHJ327691:EHJ327702 ERF327691:ERF327702 FBB327691:FBB327702 FKX327691:FKX327702 FUT327691:FUT327702 GEP327691:GEP327702 GOL327691:GOL327702 GYH327691:GYH327702 HID327691:HID327702 HRZ327691:HRZ327702 IBV327691:IBV327702 ILR327691:ILR327702 IVN327691:IVN327702 JFJ327691:JFJ327702 JPF327691:JPF327702 JZB327691:JZB327702 KIX327691:KIX327702 KST327691:KST327702 LCP327691:LCP327702 LML327691:LML327702 LWH327691:LWH327702 MGD327691:MGD327702 MPZ327691:MPZ327702 MZV327691:MZV327702 NJR327691:NJR327702 NTN327691:NTN327702 ODJ327691:ODJ327702 ONF327691:ONF327702 OXB327691:OXB327702 PGX327691:PGX327702 PQT327691:PQT327702 QAP327691:QAP327702 QKL327691:QKL327702 QUH327691:QUH327702 RED327691:RED327702 RNZ327691:RNZ327702 RXV327691:RXV327702 SHR327691:SHR327702 SRN327691:SRN327702 TBJ327691:TBJ327702 TLF327691:TLF327702 TVB327691:TVB327702 UEX327691:UEX327702 UOT327691:UOT327702 UYP327691:UYP327702 VIL327691:VIL327702 VSH327691:VSH327702 WCD327691:WCD327702 WLZ327691:WLZ327702 WVV327691:WVV327702 N393227:N393238 JJ393227:JJ393238 TF393227:TF393238 ADB393227:ADB393238 AMX393227:AMX393238 AWT393227:AWT393238 BGP393227:BGP393238 BQL393227:BQL393238 CAH393227:CAH393238 CKD393227:CKD393238 CTZ393227:CTZ393238 DDV393227:DDV393238 DNR393227:DNR393238 DXN393227:DXN393238 EHJ393227:EHJ393238 ERF393227:ERF393238 FBB393227:FBB393238 FKX393227:FKX393238 FUT393227:FUT393238 GEP393227:GEP393238 GOL393227:GOL393238 GYH393227:GYH393238 HID393227:HID393238 HRZ393227:HRZ393238 IBV393227:IBV393238 ILR393227:ILR393238 IVN393227:IVN393238 JFJ393227:JFJ393238 JPF393227:JPF393238 JZB393227:JZB393238 KIX393227:KIX393238 KST393227:KST393238 LCP393227:LCP393238 LML393227:LML393238 LWH393227:LWH393238 MGD393227:MGD393238 MPZ393227:MPZ393238 MZV393227:MZV393238 NJR393227:NJR393238 NTN393227:NTN393238 ODJ393227:ODJ393238 ONF393227:ONF393238 OXB393227:OXB393238 PGX393227:PGX393238 PQT393227:PQT393238 QAP393227:QAP393238 QKL393227:QKL393238 QUH393227:QUH393238 RED393227:RED393238 RNZ393227:RNZ393238 RXV393227:RXV393238 SHR393227:SHR393238 SRN393227:SRN393238 TBJ393227:TBJ393238 TLF393227:TLF393238 TVB393227:TVB393238 UEX393227:UEX393238 UOT393227:UOT393238 UYP393227:UYP393238 VIL393227:VIL393238 VSH393227:VSH393238 WCD393227:WCD393238 WLZ393227:WLZ393238 WVV393227:WVV393238 N458763:N458774 JJ458763:JJ458774 TF458763:TF458774 ADB458763:ADB458774 AMX458763:AMX458774 AWT458763:AWT458774 BGP458763:BGP458774 BQL458763:BQL458774 CAH458763:CAH458774 CKD458763:CKD458774 CTZ458763:CTZ458774 DDV458763:DDV458774 DNR458763:DNR458774 DXN458763:DXN458774 EHJ458763:EHJ458774 ERF458763:ERF458774 FBB458763:FBB458774 FKX458763:FKX458774 FUT458763:FUT458774 GEP458763:GEP458774 GOL458763:GOL458774 GYH458763:GYH458774 HID458763:HID458774 HRZ458763:HRZ458774 IBV458763:IBV458774 ILR458763:ILR458774 IVN458763:IVN458774 JFJ458763:JFJ458774 JPF458763:JPF458774 JZB458763:JZB458774 KIX458763:KIX458774 KST458763:KST458774 LCP458763:LCP458774 LML458763:LML458774 LWH458763:LWH458774 MGD458763:MGD458774 MPZ458763:MPZ458774 MZV458763:MZV458774 NJR458763:NJR458774 NTN458763:NTN458774 ODJ458763:ODJ458774 ONF458763:ONF458774 OXB458763:OXB458774 PGX458763:PGX458774 PQT458763:PQT458774 QAP458763:QAP458774 QKL458763:QKL458774 QUH458763:QUH458774 RED458763:RED458774 RNZ458763:RNZ458774 RXV458763:RXV458774 SHR458763:SHR458774 SRN458763:SRN458774 TBJ458763:TBJ458774 TLF458763:TLF458774 TVB458763:TVB458774 UEX458763:UEX458774 UOT458763:UOT458774 UYP458763:UYP458774 VIL458763:VIL458774 VSH458763:VSH458774 WCD458763:WCD458774 WLZ458763:WLZ458774 WVV458763:WVV458774 N524299:N524310 JJ524299:JJ524310 TF524299:TF524310 ADB524299:ADB524310 AMX524299:AMX524310 AWT524299:AWT524310 BGP524299:BGP524310 BQL524299:BQL524310 CAH524299:CAH524310 CKD524299:CKD524310 CTZ524299:CTZ524310 DDV524299:DDV524310 DNR524299:DNR524310 DXN524299:DXN524310 EHJ524299:EHJ524310 ERF524299:ERF524310 FBB524299:FBB524310 FKX524299:FKX524310 FUT524299:FUT524310 GEP524299:GEP524310 GOL524299:GOL524310 GYH524299:GYH524310 HID524299:HID524310 HRZ524299:HRZ524310 IBV524299:IBV524310 ILR524299:ILR524310 IVN524299:IVN524310 JFJ524299:JFJ524310 JPF524299:JPF524310 JZB524299:JZB524310 KIX524299:KIX524310 KST524299:KST524310 LCP524299:LCP524310 LML524299:LML524310 LWH524299:LWH524310 MGD524299:MGD524310 MPZ524299:MPZ524310 MZV524299:MZV524310 NJR524299:NJR524310 NTN524299:NTN524310 ODJ524299:ODJ524310 ONF524299:ONF524310 OXB524299:OXB524310 PGX524299:PGX524310 PQT524299:PQT524310 QAP524299:QAP524310 QKL524299:QKL524310 QUH524299:QUH524310 RED524299:RED524310 RNZ524299:RNZ524310 RXV524299:RXV524310 SHR524299:SHR524310 SRN524299:SRN524310 TBJ524299:TBJ524310 TLF524299:TLF524310 TVB524299:TVB524310 UEX524299:UEX524310 UOT524299:UOT524310 UYP524299:UYP524310 VIL524299:VIL524310 VSH524299:VSH524310 WCD524299:WCD524310 WLZ524299:WLZ524310 WVV524299:WVV524310 N589835:N589846 JJ589835:JJ589846 TF589835:TF589846 ADB589835:ADB589846 AMX589835:AMX589846 AWT589835:AWT589846 BGP589835:BGP589846 BQL589835:BQL589846 CAH589835:CAH589846 CKD589835:CKD589846 CTZ589835:CTZ589846 DDV589835:DDV589846 DNR589835:DNR589846 DXN589835:DXN589846 EHJ589835:EHJ589846 ERF589835:ERF589846 FBB589835:FBB589846 FKX589835:FKX589846 FUT589835:FUT589846 GEP589835:GEP589846 GOL589835:GOL589846 GYH589835:GYH589846 HID589835:HID589846 HRZ589835:HRZ589846 IBV589835:IBV589846 ILR589835:ILR589846 IVN589835:IVN589846 JFJ589835:JFJ589846 JPF589835:JPF589846 JZB589835:JZB589846 KIX589835:KIX589846 KST589835:KST589846 LCP589835:LCP589846 LML589835:LML589846 LWH589835:LWH589846 MGD589835:MGD589846 MPZ589835:MPZ589846 MZV589835:MZV589846 NJR589835:NJR589846 NTN589835:NTN589846 ODJ589835:ODJ589846 ONF589835:ONF589846 OXB589835:OXB589846 PGX589835:PGX589846 PQT589835:PQT589846 QAP589835:QAP589846 QKL589835:QKL589846 QUH589835:QUH589846 RED589835:RED589846 RNZ589835:RNZ589846 RXV589835:RXV589846 SHR589835:SHR589846 SRN589835:SRN589846 TBJ589835:TBJ589846 TLF589835:TLF589846 TVB589835:TVB589846 UEX589835:UEX589846 UOT589835:UOT589846 UYP589835:UYP589846 VIL589835:VIL589846 VSH589835:VSH589846 WCD589835:WCD589846 WLZ589835:WLZ589846 WVV589835:WVV589846 N655371:N655382 JJ655371:JJ655382 TF655371:TF655382 ADB655371:ADB655382 AMX655371:AMX655382 AWT655371:AWT655382 BGP655371:BGP655382 BQL655371:BQL655382 CAH655371:CAH655382 CKD655371:CKD655382 CTZ655371:CTZ655382 DDV655371:DDV655382 DNR655371:DNR655382 DXN655371:DXN655382 EHJ655371:EHJ655382 ERF655371:ERF655382 FBB655371:FBB655382 FKX655371:FKX655382 FUT655371:FUT655382 GEP655371:GEP655382 GOL655371:GOL655382 GYH655371:GYH655382 HID655371:HID655382 HRZ655371:HRZ655382 IBV655371:IBV655382 ILR655371:ILR655382 IVN655371:IVN655382 JFJ655371:JFJ655382 JPF655371:JPF655382 JZB655371:JZB655382 KIX655371:KIX655382 KST655371:KST655382 LCP655371:LCP655382 LML655371:LML655382 LWH655371:LWH655382 MGD655371:MGD655382 MPZ655371:MPZ655382 MZV655371:MZV655382 NJR655371:NJR655382 NTN655371:NTN655382 ODJ655371:ODJ655382 ONF655371:ONF655382 OXB655371:OXB655382 PGX655371:PGX655382 PQT655371:PQT655382 QAP655371:QAP655382 QKL655371:QKL655382 QUH655371:QUH655382 RED655371:RED655382 RNZ655371:RNZ655382 RXV655371:RXV655382 SHR655371:SHR655382 SRN655371:SRN655382 TBJ655371:TBJ655382 TLF655371:TLF655382 TVB655371:TVB655382 UEX655371:UEX655382 UOT655371:UOT655382 UYP655371:UYP655382 VIL655371:VIL655382 VSH655371:VSH655382 WCD655371:WCD655382 WLZ655371:WLZ655382 WVV655371:WVV655382 N720907:N720918 JJ720907:JJ720918 TF720907:TF720918 ADB720907:ADB720918 AMX720907:AMX720918 AWT720907:AWT720918 BGP720907:BGP720918 BQL720907:BQL720918 CAH720907:CAH720918 CKD720907:CKD720918 CTZ720907:CTZ720918 DDV720907:DDV720918 DNR720907:DNR720918 DXN720907:DXN720918 EHJ720907:EHJ720918 ERF720907:ERF720918 FBB720907:FBB720918 FKX720907:FKX720918 FUT720907:FUT720918 GEP720907:GEP720918 GOL720907:GOL720918 GYH720907:GYH720918 HID720907:HID720918 HRZ720907:HRZ720918 IBV720907:IBV720918 ILR720907:ILR720918 IVN720907:IVN720918 JFJ720907:JFJ720918 JPF720907:JPF720918 JZB720907:JZB720918 KIX720907:KIX720918 KST720907:KST720918 LCP720907:LCP720918 LML720907:LML720918 LWH720907:LWH720918 MGD720907:MGD720918 MPZ720907:MPZ720918 MZV720907:MZV720918 NJR720907:NJR720918 NTN720907:NTN720918 ODJ720907:ODJ720918 ONF720907:ONF720918 OXB720907:OXB720918 PGX720907:PGX720918 PQT720907:PQT720918 QAP720907:QAP720918 QKL720907:QKL720918 QUH720907:QUH720918 RED720907:RED720918 RNZ720907:RNZ720918 RXV720907:RXV720918 SHR720907:SHR720918 SRN720907:SRN720918 TBJ720907:TBJ720918 TLF720907:TLF720918 TVB720907:TVB720918 UEX720907:UEX720918 UOT720907:UOT720918 UYP720907:UYP720918 VIL720907:VIL720918 VSH720907:VSH720918 WCD720907:WCD720918 WLZ720907:WLZ720918 WVV720907:WVV720918 N786443:N786454 JJ786443:JJ786454 TF786443:TF786454 ADB786443:ADB786454 AMX786443:AMX786454 AWT786443:AWT786454 BGP786443:BGP786454 BQL786443:BQL786454 CAH786443:CAH786454 CKD786443:CKD786454 CTZ786443:CTZ786454 DDV786443:DDV786454 DNR786443:DNR786454 DXN786443:DXN786454 EHJ786443:EHJ786454 ERF786443:ERF786454 FBB786443:FBB786454 FKX786443:FKX786454 FUT786443:FUT786454 GEP786443:GEP786454 GOL786443:GOL786454 GYH786443:GYH786454 HID786443:HID786454 HRZ786443:HRZ786454 IBV786443:IBV786454 ILR786443:ILR786454 IVN786443:IVN786454 JFJ786443:JFJ786454 JPF786443:JPF786454 JZB786443:JZB786454 KIX786443:KIX786454 KST786443:KST786454 LCP786443:LCP786454 LML786443:LML786454 LWH786443:LWH786454 MGD786443:MGD786454 MPZ786443:MPZ786454 MZV786443:MZV786454 NJR786443:NJR786454 NTN786443:NTN786454 ODJ786443:ODJ786454 ONF786443:ONF786454 OXB786443:OXB786454 PGX786443:PGX786454 PQT786443:PQT786454 QAP786443:QAP786454 QKL786443:QKL786454 QUH786443:QUH786454 RED786443:RED786454 RNZ786443:RNZ786454 RXV786443:RXV786454 SHR786443:SHR786454 SRN786443:SRN786454 TBJ786443:TBJ786454 TLF786443:TLF786454 TVB786443:TVB786454 UEX786443:UEX786454 UOT786443:UOT786454 UYP786443:UYP786454 VIL786443:VIL786454 VSH786443:VSH786454 WCD786443:WCD786454 WLZ786443:WLZ786454 WVV786443:WVV786454 N851979:N851990 JJ851979:JJ851990 TF851979:TF851990 ADB851979:ADB851990 AMX851979:AMX851990 AWT851979:AWT851990 BGP851979:BGP851990 BQL851979:BQL851990 CAH851979:CAH851990 CKD851979:CKD851990 CTZ851979:CTZ851990 DDV851979:DDV851990 DNR851979:DNR851990 DXN851979:DXN851990 EHJ851979:EHJ851990 ERF851979:ERF851990 FBB851979:FBB851990 FKX851979:FKX851990 FUT851979:FUT851990 GEP851979:GEP851990 GOL851979:GOL851990 GYH851979:GYH851990 HID851979:HID851990 HRZ851979:HRZ851990 IBV851979:IBV851990 ILR851979:ILR851990 IVN851979:IVN851990 JFJ851979:JFJ851990 JPF851979:JPF851990 JZB851979:JZB851990 KIX851979:KIX851990 KST851979:KST851990 LCP851979:LCP851990 LML851979:LML851990 LWH851979:LWH851990 MGD851979:MGD851990 MPZ851979:MPZ851990 MZV851979:MZV851990 NJR851979:NJR851990 NTN851979:NTN851990 ODJ851979:ODJ851990 ONF851979:ONF851990 OXB851979:OXB851990 PGX851979:PGX851990 PQT851979:PQT851990 QAP851979:QAP851990 QKL851979:QKL851990 QUH851979:QUH851990 RED851979:RED851990 RNZ851979:RNZ851990 RXV851979:RXV851990 SHR851979:SHR851990 SRN851979:SRN851990 TBJ851979:TBJ851990 TLF851979:TLF851990 TVB851979:TVB851990 UEX851979:UEX851990 UOT851979:UOT851990 UYP851979:UYP851990 VIL851979:VIL851990 VSH851979:VSH851990 WCD851979:WCD851990 WLZ851979:WLZ851990 WVV851979:WVV851990 N917515:N917526 JJ917515:JJ917526 TF917515:TF917526 ADB917515:ADB917526 AMX917515:AMX917526 AWT917515:AWT917526 BGP917515:BGP917526 BQL917515:BQL917526 CAH917515:CAH917526 CKD917515:CKD917526 CTZ917515:CTZ917526 DDV917515:DDV917526 DNR917515:DNR917526 DXN917515:DXN917526 EHJ917515:EHJ917526 ERF917515:ERF917526 FBB917515:FBB917526 FKX917515:FKX917526 FUT917515:FUT917526 GEP917515:GEP917526 GOL917515:GOL917526 GYH917515:GYH917526 HID917515:HID917526 HRZ917515:HRZ917526 IBV917515:IBV917526 ILR917515:ILR917526 IVN917515:IVN917526 JFJ917515:JFJ917526 JPF917515:JPF917526 JZB917515:JZB917526 KIX917515:KIX917526 KST917515:KST917526 LCP917515:LCP917526 LML917515:LML917526 LWH917515:LWH917526 MGD917515:MGD917526 MPZ917515:MPZ917526 MZV917515:MZV917526 NJR917515:NJR917526 NTN917515:NTN917526 ODJ917515:ODJ917526 ONF917515:ONF917526 OXB917515:OXB917526 PGX917515:PGX917526 PQT917515:PQT917526 QAP917515:QAP917526 QKL917515:QKL917526 QUH917515:QUH917526 RED917515:RED917526 RNZ917515:RNZ917526 RXV917515:RXV917526 SHR917515:SHR917526 SRN917515:SRN917526 TBJ917515:TBJ917526 TLF917515:TLF917526 TVB917515:TVB917526 UEX917515:UEX917526 UOT917515:UOT917526 UYP917515:UYP917526 VIL917515:VIL917526 VSH917515:VSH917526 WCD917515:WCD917526 WLZ917515:WLZ917526 WVV917515:WVV917526 N983051:N983062 JJ983051:JJ983062 TF983051:TF983062 ADB983051:ADB983062 AMX983051:AMX983062 AWT983051:AWT983062 BGP983051:BGP983062 BQL983051:BQL983062 CAH983051:CAH983062 CKD983051:CKD983062 CTZ983051:CTZ983062 DDV983051:DDV983062 DNR983051:DNR983062 DXN983051:DXN983062 EHJ983051:EHJ983062 ERF983051:ERF983062 FBB983051:FBB983062 FKX983051:FKX983062 FUT983051:FUT983062 GEP983051:GEP983062 GOL983051:GOL983062 GYH983051:GYH983062 HID983051:HID983062 HRZ983051:HRZ983062 IBV983051:IBV983062 ILR983051:ILR983062 IVN983051:IVN983062 JFJ983051:JFJ983062 JPF983051:JPF983062 JZB983051:JZB983062 KIX983051:KIX983062 KST983051:KST983062 LCP983051:LCP983062 LML983051:LML983062 LWH983051:LWH983062 MGD983051:MGD983062 MPZ983051:MPZ983062 MZV983051:MZV983062 NJR983051:NJR983062 NTN983051:NTN983062 ODJ983051:ODJ983062 ONF983051:ONF983062 OXB983051:OXB983062 PGX983051:PGX983062 PQT983051:PQT983062 QAP983051:QAP983062 QKL983051:QKL983062 QUH983051:QUH983062 RED983051:RED983062 RNZ983051:RNZ983062 RXV983051:RXV983062 SHR983051:SHR983062 SRN983051:SRN983062 TBJ983051:TBJ983062 TLF983051:TLF983062 TVB983051:TVB983062 UEX983051:UEX983062 UOT983051:UOT983062 UYP983051:UYP983062 VIL983051:VIL983062 VSH983051:VSH983062 WCD983051:WCD983062 WLZ983051:WLZ983062 WVV983051:WVV983062 WVV12:WVV22 WLZ12:WLZ22 WCD12:WCD22 VSH12:VSH22 VIL12:VIL22 UYP12:UYP22 UOT12:UOT22 UEX12:UEX22 TVB12:TVB22 TLF12:TLF22 TBJ12:TBJ22 SRN12:SRN22 SHR12:SHR22 RXV12:RXV22 RNZ12:RNZ22 RED12:RED22 QUH12:QUH22 QKL12:QKL22 QAP12:QAP22 PQT12:PQT22 PGX12:PGX22 OXB12:OXB22 ONF12:ONF22 ODJ12:ODJ22 NTN12:NTN22 NJR12:NJR22 MZV12:MZV22 MPZ12:MPZ22 MGD12:MGD22 LWH12:LWH22 LML12:LML22 LCP12:LCP22 KST12:KST22 KIX12:KIX22 JZB12:JZB22 JPF12:JPF22 JFJ12:JFJ22 IVN12:IVN22 ILR12:ILR22 IBV12:IBV22 HRZ12:HRZ22 HID12:HID22 GYH12:GYH22 GOL12:GOL22 GEP12:GEP22 FUT12:FUT22 FKX12:FKX22 FBB12:FBB22 ERF12:ERF22 EHJ12:EHJ22 DXN12:DXN22 DNR12:DNR22 DDV12:DDV22 CTZ12:CTZ22 CKD12:CKD22 CAH12:CAH22 BQL12:BQL22 BGP12:BGP22 AWT12:AWT22 AMX12:AMX22 ADB12:ADB22 TF12:TF22 JJ12:JJ22 N12:N22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2024-01-29T08:10:20Z</cp:lastPrinted>
  <dcterms:created xsi:type="dcterms:W3CDTF">2022-05-04T08:47:19Z</dcterms:created>
  <dcterms:modified xsi:type="dcterms:W3CDTF">2024-09-13T16:50:28Z</dcterms:modified>
</cp:coreProperties>
</file>