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17 2024 Most ev. č. 29042-2 přes Kamenici v Horním Tanvaldě/od TČ/"/>
    </mc:Choice>
  </mc:AlternateContent>
  <xr:revisionPtr revIDLastSave="5" documentId="13_ncr:1_{EE196635-44BC-47A9-886A-3D9E22751282}" xr6:coauthVersionLast="47" xr6:coauthVersionMax="47" xr10:uidLastSave="{0C30DA09-BA70-4682-9542-8991571E908B}"/>
  <bookViews>
    <workbookView xWindow="32055" yWindow="2325" windowWidth="21600" windowHeight="11385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D6" i="3" l="1"/>
  <c r="F8" i="3" l="1"/>
  <c r="E8" i="3" s="1"/>
  <c r="D15" i="3" l="1"/>
  <c r="F15" i="3" s="1"/>
  <c r="E15" i="3" s="1"/>
  <c r="D12" i="3"/>
  <c r="D14" i="3" l="1"/>
  <c r="D16" i="3" s="1"/>
  <c r="E14" i="3" l="1"/>
  <c r="F14" i="3"/>
  <c r="F13" i="3" l="1"/>
  <c r="F12" i="3" s="1"/>
  <c r="F10" i="3"/>
  <c r="F9" i="3" s="1"/>
  <c r="F7" i="3"/>
  <c r="F6" i="3" s="1"/>
  <c r="E13" i="3" l="1"/>
  <c r="E12" i="3" s="1"/>
  <c r="E10" i="3"/>
  <c r="E9" i="3" s="1"/>
  <c r="E7" i="3"/>
  <c r="E6" i="3" s="1"/>
  <c r="F16" i="3"/>
  <c r="E16" i="3" l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<sst xmlns="http://schemas.openxmlformats.org/spreadsheetml/2006/main" count="19" uniqueCount="19">
  <si>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</si>
  <si>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</si>
  <si>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</si>
  <si>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</si>
  <si>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</si>
  <si>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</si>
  <si>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</si>
  <si>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</si>
  <si>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</si>
  <si>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</si>
  <si>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</si>
  <si>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</si>
  <si>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</si>
  <si>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1 ks laboratorní zkoušky asfaltových vrstev včetně laboratorního posouzení dle vyhlášky č. 283/2023 Sb.</t>
  </si>
  <si>
    <t>2. Projektová dokumentace</t>
  </si>
  <si>
    <t>Projektová dokumentace pro povolení stavby</t>
  </si>
  <si>
    <t>Projektová dokumentace pro provádění stavby</t>
  </si>
  <si>
    <t>3. Inženýrská činnost a zajištění rozhodnutí o povolení záměru</t>
  </si>
  <si>
    <t>Akce: Most ev. č. 29042-2 přes Kamenici v Horním Tanvaldě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</si>
</sst>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tabSelected="1" workbookViewId="0">
      <selection activeCell="D10" sqref="D10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18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8.75" customHeight="1" x14ac:dyDescent="0.25">
      <c r="A6" s="38" t="s">
        <v>6</v>
      </c>
      <c r="B6" s="39"/>
      <c r="C6" s="40"/>
      <c r="D6" s="11">
        <f>SUM(D7:D8)</f>
        <v>0</v>
      </c>
      <c r="E6" s="12">
        <f>SUM(E7:E8)</f>
        <v>0</v>
      </c>
      <c r="F6" s="13">
        <f>SUM(F7:F8)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9" t="s">
        <v>14</v>
      </c>
      <c r="B9" s="43"/>
      <c r="C9" s="44"/>
      <c r="D9" s="17">
        <f>SUM(D10:D11)</f>
        <v>0</v>
      </c>
      <c r="E9" s="18">
        <f>SUM(E10:E11)</f>
        <v>0</v>
      </c>
      <c r="F9" s="19">
        <f>SUM(F10:F11)</f>
        <v>0</v>
      </c>
    </row>
    <row r="10" spans="1:6" ht="20.25" customHeight="1" x14ac:dyDescent="0.25">
      <c r="A10" s="26" t="s">
        <v>15</v>
      </c>
      <c r="B10" s="27"/>
      <c r="C10" s="28"/>
      <c r="D10" s="14"/>
      <c r="E10" s="15">
        <f>F10-D10</f>
        <v>0</v>
      </c>
      <c r="F10" s="16">
        <f>1.21*D10</f>
        <v>0</v>
      </c>
    </row>
    <row r="11" spans="1:6" ht="20.25" customHeight="1" x14ac:dyDescent="0.25">
      <c r="A11" s="26" t="s">
        <v>16</v>
      </c>
      <c r="B11" s="41"/>
      <c r="C11" s="42"/>
      <c r="D11" s="14"/>
      <c r="E11" s="15">
        <f>F11-D11</f>
        <v>0</v>
      </c>
      <c r="F11" s="16">
        <f>1.21*D11</f>
        <v>0</v>
      </c>
    </row>
    <row r="12" spans="1:6" ht="18.75" customHeight="1" x14ac:dyDescent="0.25">
      <c r="A12" s="29" t="s">
        <v>17</v>
      </c>
      <c r="B12" s="30"/>
      <c r="C12" s="31"/>
      <c r="D12" s="17">
        <f>D13</f>
        <v>0</v>
      </c>
      <c r="E12" s="18">
        <f>E13</f>
        <v>0</v>
      </c>
      <c r="F12" s="19">
        <f>F13</f>
        <v>0</v>
      </c>
    </row>
    <row r="13" spans="1:6" ht="22.5" customHeight="1" x14ac:dyDescent="0.25">
      <c r="A13" s="26" t="s">
        <v>4</v>
      </c>
      <c r="B13" s="30"/>
      <c r="C13" s="31"/>
      <c r="D13" s="14"/>
      <c r="E13" s="15">
        <f>F13-D13</f>
        <v>0</v>
      </c>
      <c r="F13" s="16">
        <f>1.21*D13</f>
        <v>0</v>
      </c>
    </row>
    <row r="14" spans="1:6" ht="28.5" x14ac:dyDescent="0.25">
      <c r="A14" s="8" t="s">
        <v>8</v>
      </c>
      <c r="B14" s="9" t="s">
        <v>9</v>
      </c>
      <c r="C14" s="9" t="s">
        <v>10</v>
      </c>
      <c r="D14" s="17">
        <f>D15</f>
        <v>0</v>
      </c>
      <c r="E14" s="18">
        <f>E15</f>
        <v>0</v>
      </c>
      <c r="F14" s="19">
        <f>F15</f>
        <v>0</v>
      </c>
    </row>
    <row r="15" spans="1:6" ht="21" customHeight="1" x14ac:dyDescent="0.25">
      <c r="A15" s="6" t="s">
        <v>11</v>
      </c>
      <c r="B15" s="7">
        <v>5</v>
      </c>
      <c r="C15" s="10"/>
      <c r="D15" s="20">
        <f>B15*C15</f>
        <v>0</v>
      </c>
      <c r="E15" s="21">
        <f>F15-D15</f>
        <v>0</v>
      </c>
      <c r="F15" s="22">
        <f>1.21*D15</f>
        <v>0</v>
      </c>
    </row>
    <row r="16" spans="1:6" ht="18.75" thickBot="1" x14ac:dyDescent="0.3">
      <c r="A16" s="32" t="s">
        <v>5</v>
      </c>
      <c r="B16" s="33"/>
      <c r="C16" s="34"/>
      <c r="D16" s="23">
        <f>SUM(D6+D9+D12+D14)</f>
        <v>0</v>
      </c>
      <c r="E16" s="24">
        <f>E6+E9+E12+E14</f>
        <v>0</v>
      </c>
      <c r="F16" s="25">
        <f>F6+F9+F12+F14</f>
        <v>0</v>
      </c>
    </row>
  </sheetData>
  <sheetProtection algorithmName="SHA-512" hashValue="s2jm84wL7JisXdyYRNcmFn/MrH3b2qaQ+PpXdpGKf3h5AUsv0M2NowPOd+N2/vqP4mVbucnxpGnIkZPUu0uurA==" saltValue="MbhfL6MEvacHr3Ie63n7gg==" spinCount="100000" sheet="1" selectLockedCells="1"/>
  <mergeCells count="10">
    <mergeCell ref="A10:C10"/>
    <mergeCell ref="A12:C12"/>
    <mergeCell ref="A13:C13"/>
    <mergeCell ref="A16:C16"/>
    <mergeCell ref="A5:C5"/>
    <mergeCell ref="A6:C6"/>
    <mergeCell ref="A7:C7"/>
    <mergeCell ref="A9:C9"/>
    <mergeCell ref="A8:C8"/>
    <mergeCell ref="A11:C11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0:F10 E13:F13 E12:F12 E14:F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2024-10-01T12:20:39Z</cp:lastPrinted>
  <dcterms:created xsi:type="dcterms:W3CDTF">2013-06-07T13:06:01Z</dcterms:created>
  <dcterms:modified xsi:type="dcterms:W3CDTF">2024-10-01T12:20:40Z</dcterms:modified>
</cp:coreProperties>
</file>