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9B1F9B76-A13C-45AA-A4BF-EE9A82020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3" i="1" s="1"/>
</calcChain>
</file>

<file path=xl/sharedStrings.xml><?xml version="1.0" encoding="utf-8"?>
<sst xmlns="http://schemas.openxmlformats.org/spreadsheetml/2006/main" count="128" uniqueCount="91">
  <si>
    <t>ZADANIE</t>
  </si>
  <si>
    <t xml:space="preserve">Stavba: </t>
  </si>
  <si>
    <t xml:space="preserve">Objekt: </t>
  </si>
  <si>
    <t>Objednávateľ:</t>
  </si>
  <si>
    <t xml:space="preserve">Zhotoviteľ: </t>
  </si>
  <si>
    <t xml:space="preserve">Spracoval: </t>
  </si>
  <si>
    <t xml:space="preserve">Miesto: </t>
  </si>
  <si>
    <t>Rimavská Sobota</t>
  </si>
  <si>
    <t xml:space="preserve">Dátum: </t>
  </si>
  <si>
    <t>Č.</t>
  </si>
  <si>
    <t>KCN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</si>
  <si>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</si>
  <si>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</si>
  <si>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</si>
  <si>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</si>
  <si>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</si>
  <si>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</si>
  <si>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</si>
  <si>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</si>
  <si>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</si>
  <si>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</si>
  <si>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</si>
  <si>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</si>
  <si>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</si>
  <si>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</si>
  <si>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PSV</t>
  </si>
  <si>
    <t xml:space="preserve">Práce a dodávky PSV   </t>
  </si>
  <si>
    <t>713</t>
  </si>
  <si>
    <t xml:space="preserve">Izolácie tepelné   </t>
  </si>
  <si>
    <t>713482121.S</t>
  </si>
  <si>
    <t xml:space="preserve">Montáž trubíc z PE, hr.15-20 mm,vnút.priemer do 38 mm   </t>
  </si>
  <si>
    <t>m</t>
  </si>
  <si>
    <t>283</t>
  </si>
  <si>
    <t>283310003300</t>
  </si>
  <si>
    <t xml:space="preserve">Izolačná PE trubica TUBOLIT DG 35x13 mm (d potrubia x hr. izolácie), nadrezaná, AZ FLEX   </t>
  </si>
  <si>
    <t>713482122.S</t>
  </si>
  <si>
    <t xml:space="preserve">Montáž trubíc z PE, hr.15-20 mm,vnút.priemer 39-70 mm   </t>
  </si>
  <si>
    <t>283310003900</t>
  </si>
  <si>
    <t xml:space="preserve">Izolačná PE trubica TUBOLIT DG 60x13 mm (d potrubia x hr. izolácie), nadrezaná, AZ FLEX   </t>
  </si>
  <si>
    <t>722</t>
  </si>
  <si>
    <t xml:space="preserve">Zdravotechnika - vnútorný vodovod   </t>
  </si>
  <si>
    <t>721</t>
  </si>
  <si>
    <t>722130213.S</t>
  </si>
  <si>
    <t xml:space="preserve">Potrubie z oceľových rúr pozink. bezšvíkových bežných-11 353.0, 10 004.0 zvarov. bežných-11 343.00 DN 25   </t>
  </si>
  <si>
    <t>722130216.S</t>
  </si>
  <si>
    <t xml:space="preserve">Potrubie z oceľových rúr pozink. bezšvíkových bežných-11 353.0, 10 004.0 zvarov. bežných-11 343.00 DN 50   </t>
  </si>
  <si>
    <t>722221035.S</t>
  </si>
  <si>
    <t>ks</t>
  </si>
  <si>
    <t>551</t>
  </si>
  <si>
    <t>551110006000.S</t>
  </si>
  <si>
    <t xml:space="preserve">Guľový uzáver pre vodu 2", niklovaná mosadz   </t>
  </si>
  <si>
    <t>722290226.S</t>
  </si>
  <si>
    <t xml:space="preserve">Tlaková skúška vodovodného potrubia závitového do DN 50   </t>
  </si>
  <si>
    <t>731</t>
  </si>
  <si>
    <t>734261225.S</t>
  </si>
  <si>
    <t xml:space="preserve">Závitový medzikus Ve 4300 - priamy G 1   </t>
  </si>
  <si>
    <t>734261229.S</t>
  </si>
  <si>
    <t xml:space="preserve">Závitový medzikus Ve 4300 - priamy G 2   </t>
  </si>
  <si>
    <t>998722101.S</t>
  </si>
  <si>
    <t xml:space="preserve">Presun hmôt pre vnútorný vodovod v objektoch výšky do 6 m   </t>
  </si>
  <si>
    <t>t</t>
  </si>
  <si>
    <t>767</t>
  </si>
  <si>
    <t xml:space="preserve">Konštrukcie doplnkové kovové   </t>
  </si>
  <si>
    <t>767995101.S</t>
  </si>
  <si>
    <t xml:space="preserve">Montáž ostatných atypických kovových stavebných doplnkových konštrukcií do 5 kg   </t>
  </si>
  <si>
    <t>kg</t>
  </si>
  <si>
    <t>311</t>
  </si>
  <si>
    <t>311720000800.S</t>
  </si>
  <si>
    <t xml:space="preserve">Pomocné oceľové konštrukcie   </t>
  </si>
  <si>
    <t>998767101.S</t>
  </si>
  <si>
    <t xml:space="preserve">Presun hmôt pre kovové stavebné doplnkové konštrukcie v objektoch výšky do 6 m   </t>
  </si>
  <si>
    <t xml:space="preserve">Celkom   </t>
  </si>
  <si>
    <t>722130801.S</t>
  </si>
  <si>
    <t xml:space="preserve">Demontáž potrubia z oceľových rúrok závitových do DN 25,  -0,00213t   </t>
  </si>
  <si>
    <t>734200822.S</t>
  </si>
  <si>
    <t xml:space="preserve">Demontáž armatúry závitovej s dvomi závitmi nad 1/2 do G 1,  -0,00110t   </t>
  </si>
  <si>
    <t>722130803.S</t>
  </si>
  <si>
    <t xml:space="preserve">Demontáž potrubia z oceľových rúrok závitových do DN 50,  -0,00670t   </t>
  </si>
  <si>
    <t>722221020.S</t>
  </si>
  <si>
    <t>Montáž guľového kohúta závitového priameho G 1</t>
  </si>
  <si>
    <t>449160005900.S</t>
  </si>
  <si>
    <t>Nástenný hydrant Ms D25 (Ventil 3/4", PN 10), so spojkou Al</t>
  </si>
  <si>
    <t>Nástenný hydrant Ms C52 (Ventil 2", PN 25), so spojkou Al</t>
  </si>
  <si>
    <t>Montáž guľového kohúta závitového priameho G 2</t>
  </si>
  <si>
    <t>Požiarný rozvod</t>
  </si>
  <si>
    <t>449160005200.S</t>
  </si>
  <si>
    <t>722290821.S</t>
  </si>
  <si>
    <t xml:space="preserve">Vnútrostav. premiestnenie vybúraných hmôt vnútorný vodovod vodorovne do 100 m z budov vys. do 6 m   </t>
  </si>
  <si>
    <t>Celkom s DPH</t>
  </si>
  <si>
    <t xml:space="preserve">ZSS Rimava </t>
  </si>
  <si>
    <t>Výmena hydrantovej rúry v ZSS Rimava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</si>
</sst>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\-###0"/>
    <numFmt numFmtId="165" formatCode="###0.000;\-###0.000"/>
  </numFmts>
  <fonts count="21" x14ac:knownFonts="1">
    <font>
      <sz val="11"/>
      <color theme="1"/>
      <name val="Calibri"/>
      <family val="2"/>
      <scheme val="minor"/>
    </font>
    <font>
      <b/>
      <sz val="14"/>
      <name val="Arial"/>
      <charset val="238"/>
    </font>
    <font>
      <b/>
      <sz val="8"/>
      <name val="Arial CE"/>
      <charset val="238"/>
    </font>
    <font>
      <b/>
      <sz val="8"/>
      <name val="Arial"/>
      <charset val="238"/>
    </font>
    <font>
      <sz val="8"/>
      <name val="Arial"/>
      <charset val="238"/>
    </font>
    <font>
      <sz val="7"/>
      <name val="Arial CE"/>
      <charset val="238"/>
    </font>
    <font>
      <sz val="10"/>
      <name val="Arial"/>
      <charset val="238"/>
    </font>
    <font>
      <sz val="8"/>
      <name val="Arial CE"/>
      <charset val="238"/>
    </font>
    <font>
      <sz val="9"/>
      <name val="Arial CE"/>
      <charset val="238"/>
    </font>
    <font>
      <sz val="9"/>
      <name val="Arial"/>
      <charset val="238"/>
    </font>
    <font>
      <sz val="10"/>
      <name val="Arial"/>
      <charset val="110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8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color indexed="12"/>
      <name val="Arial CE"/>
      <charset val="238"/>
    </font>
    <font>
      <b/>
      <sz val="9"/>
      <color indexed="10"/>
      <name val="Arial CE"/>
      <charset val="238"/>
    </font>
    <font>
      <b/>
      <sz val="10"/>
      <name val="Arial CE"/>
      <charset val="238"/>
    </font>
    <font>
      <i/>
      <sz val="7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164" fontId="7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 wrapText="1"/>
    </xf>
    <xf numFmtId="165" fontId="7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14" fillId="0" borderId="3" xfId="0" applyFont="1" applyBorder="1" applyAlignment="1">
      <alignment horizontal="left" wrapText="1"/>
    </xf>
    <xf numFmtId="165" fontId="14" fillId="0" borderId="3" xfId="0" applyNumberFormat="1" applyFont="1" applyBorder="1" applyAlignment="1">
      <alignment horizontal="right"/>
    </xf>
    <xf numFmtId="2" fontId="15" fillId="0" borderId="3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165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165" fontId="7" fillId="0" borderId="0" xfId="0" applyNumberFormat="1" applyFont="1" applyAlignment="1">
      <alignment horizontal="right"/>
    </xf>
    <xf numFmtId="14" fontId="8" fillId="0" borderId="0" xfId="0" applyNumberFormat="1" applyFont="1" applyAlignment="1">
      <alignment horizontal="left"/>
    </xf>
    <xf numFmtId="2" fontId="18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left" wrapText="1"/>
    </xf>
    <xf numFmtId="165" fontId="19" fillId="0" borderId="3" xfId="0" applyNumberFormat="1" applyFont="1" applyBorder="1" applyAlignment="1">
      <alignment horizontal="right"/>
    </xf>
    <xf numFmtId="2" fontId="20" fillId="0" borderId="3" xfId="0" applyNumberFormat="1" applyFont="1" applyBorder="1" applyAlignment="1">
      <alignment horizontal="right"/>
    </xf>
    <xf numFmtId="0" fontId="19" fillId="0" borderId="0" xfId="0" applyFont="1" applyAlignment="1">
      <alignment horizontal="left" wrapText="1"/>
    </xf>
    <xf numFmtId="165" fontId="19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workbookViewId="0">
      <selection activeCell="D5" sqref="D5"/>
    </sheetView>
  </sheetViews>
  <sheetFormatPr defaultRowHeight="15" x14ac:dyDescent="0.25"/>
  <cols>
    <col min="1" max="1" width="10.7109375" bestFit="1" customWidth="1"/>
    <col min="2" max="2" width="3.7109375" bestFit="1" customWidth="1"/>
    <col min="3" max="3" width="13.85546875" customWidth="1"/>
    <col min="4" max="4" width="35.7109375" customWidth="1"/>
    <col min="5" max="5" width="2.85546875" bestFit="1" customWidth="1"/>
    <col min="7" max="7" width="7.85546875" bestFit="1" customWidth="1"/>
    <col min="8" max="8" width="7.7109375" customWidth="1"/>
  </cols>
  <sheetData>
    <row r="1" spans="1:8" ht="18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8" x14ac:dyDescent="0.25">
      <c r="A2" s="1" t="s">
        <v>1</v>
      </c>
      <c r="B2" s="2"/>
      <c r="C2" s="1" t="s">
        <v>90</v>
      </c>
      <c r="D2" s="3"/>
      <c r="E2" s="3"/>
      <c r="F2" s="4"/>
      <c r="G2" s="5"/>
      <c r="H2" s="6"/>
    </row>
    <row r="3" spans="1:8" x14ac:dyDescent="0.25">
      <c r="A3" s="1" t="s">
        <v>2</v>
      </c>
      <c r="B3" s="2"/>
      <c r="C3" s="1" t="s">
        <v>84</v>
      </c>
      <c r="D3" s="3"/>
      <c r="E3" s="3"/>
      <c r="F3" s="7"/>
      <c r="G3" s="8"/>
      <c r="H3" s="6"/>
    </row>
    <row r="4" spans="1:8" x14ac:dyDescent="0.25">
      <c r="A4" s="1"/>
      <c r="B4" s="2"/>
      <c r="C4" s="1"/>
      <c r="D4" s="3"/>
      <c r="E4" s="3"/>
      <c r="F4" s="7"/>
      <c r="G4" s="8"/>
      <c r="H4" s="6"/>
    </row>
    <row r="5" spans="1:8" x14ac:dyDescent="0.25">
      <c r="A5" s="5"/>
      <c r="B5" s="6"/>
      <c r="C5" s="6"/>
      <c r="D5" s="6"/>
      <c r="E5" s="6"/>
      <c r="F5" s="6"/>
      <c r="G5" s="6"/>
      <c r="H5" s="6"/>
    </row>
    <row r="6" spans="1:8" x14ac:dyDescent="0.25">
      <c r="A6" s="9" t="s">
        <v>3</v>
      </c>
      <c r="B6" s="5"/>
      <c r="C6" s="49" t="s">
        <v>89</v>
      </c>
      <c r="D6" s="50"/>
      <c r="E6" s="10"/>
      <c r="F6" s="10"/>
      <c r="G6" s="10"/>
      <c r="H6" s="10"/>
    </row>
    <row r="7" spans="1:8" x14ac:dyDescent="0.25">
      <c r="A7" s="9" t="s">
        <v>4</v>
      </c>
      <c r="B7" s="10"/>
      <c r="C7" s="49"/>
      <c r="D7" s="51"/>
      <c r="E7" s="10"/>
      <c r="F7" s="9" t="s">
        <v>5</v>
      </c>
      <c r="G7" s="9"/>
      <c r="H7" s="11"/>
    </row>
    <row r="8" spans="1:8" x14ac:dyDescent="0.25">
      <c r="A8" s="9" t="s">
        <v>6</v>
      </c>
      <c r="B8" s="10"/>
      <c r="C8" s="49" t="s">
        <v>7</v>
      </c>
      <c r="D8" s="51"/>
      <c r="E8" s="10"/>
      <c r="F8" s="9" t="s">
        <v>8</v>
      </c>
      <c r="G8" s="40"/>
      <c r="H8" s="11"/>
    </row>
    <row r="9" spans="1:8" x14ac:dyDescent="0.25">
      <c r="A9" s="12"/>
      <c r="B9" s="10"/>
      <c r="C9" s="10"/>
      <c r="D9" s="10"/>
      <c r="E9" s="10"/>
      <c r="F9" s="10"/>
      <c r="G9" s="10"/>
      <c r="H9" s="10"/>
    </row>
    <row r="10" spans="1:8" ht="33.75" x14ac:dyDescent="0.25">
      <c r="A10" s="13" t="s">
        <v>9</v>
      </c>
      <c r="B10" s="13" t="s">
        <v>10</v>
      </c>
      <c r="C10" s="13" t="s">
        <v>11</v>
      </c>
      <c r="D10" s="13" t="s">
        <v>12</v>
      </c>
      <c r="E10" s="13" t="s">
        <v>13</v>
      </c>
      <c r="F10" s="13" t="s">
        <v>14</v>
      </c>
      <c r="G10" s="13" t="s">
        <v>15</v>
      </c>
      <c r="H10" s="13" t="s">
        <v>16</v>
      </c>
    </row>
    <row r="11" spans="1:8" x14ac:dyDescent="0.25">
      <c r="A11" s="13" t="s">
        <v>17</v>
      </c>
      <c r="B11" s="13" t="s">
        <v>18</v>
      </c>
      <c r="C11" s="13" t="s">
        <v>19</v>
      </c>
      <c r="D11" s="13" t="s">
        <v>20</v>
      </c>
      <c r="E11" s="13" t="s">
        <v>21</v>
      </c>
      <c r="F11" s="13" t="s">
        <v>22</v>
      </c>
      <c r="G11" s="13" t="s">
        <v>23</v>
      </c>
      <c r="H11" s="13" t="s">
        <v>24</v>
      </c>
    </row>
    <row r="12" spans="1:8" x14ac:dyDescent="0.25">
      <c r="A12" s="5"/>
      <c r="B12" s="6"/>
      <c r="C12" s="6"/>
      <c r="D12" s="6"/>
      <c r="E12" s="6"/>
      <c r="F12" s="6"/>
      <c r="G12" s="6"/>
      <c r="H12" s="6"/>
    </row>
    <row r="13" spans="1:8" x14ac:dyDescent="0.25">
      <c r="A13" s="14"/>
      <c r="B13" s="6"/>
      <c r="C13" s="6"/>
      <c r="D13" s="6"/>
      <c r="E13" s="6"/>
      <c r="F13" s="6"/>
      <c r="G13" s="6"/>
      <c r="H13" s="6"/>
    </row>
    <row r="14" spans="1:8" x14ac:dyDescent="0.25">
      <c r="A14" s="15"/>
      <c r="B14" s="16"/>
      <c r="C14" s="17" t="s">
        <v>25</v>
      </c>
      <c r="D14" s="18" t="s">
        <v>26</v>
      </c>
      <c r="E14" s="16"/>
      <c r="F14" s="19"/>
      <c r="G14" s="20"/>
      <c r="H14" s="20"/>
    </row>
    <row r="15" spans="1:8" x14ac:dyDescent="0.25">
      <c r="A15" s="15"/>
      <c r="B15" s="16"/>
      <c r="C15" s="21" t="s">
        <v>27</v>
      </c>
      <c r="D15" s="21" t="s">
        <v>28</v>
      </c>
      <c r="E15" s="16"/>
      <c r="F15" s="19"/>
      <c r="G15" s="20"/>
      <c r="H15" s="20"/>
    </row>
    <row r="16" spans="1:8" ht="23.25" x14ac:dyDescent="0.25">
      <c r="A16" s="22">
        <v>1</v>
      </c>
      <c r="B16" s="23" t="s">
        <v>27</v>
      </c>
      <c r="C16" s="23" t="s">
        <v>29</v>
      </c>
      <c r="D16" s="23" t="s">
        <v>30</v>
      </c>
      <c r="E16" s="23" t="s">
        <v>31</v>
      </c>
      <c r="F16" s="24">
        <v>66</v>
      </c>
      <c r="G16" s="25"/>
      <c r="H16" s="26"/>
    </row>
    <row r="17" spans="1:18" ht="23.25" x14ac:dyDescent="0.25">
      <c r="A17" s="27">
        <v>2</v>
      </c>
      <c r="B17" s="28" t="s">
        <v>32</v>
      </c>
      <c r="C17" s="28" t="s">
        <v>33</v>
      </c>
      <c r="D17" s="28" t="s">
        <v>34</v>
      </c>
      <c r="E17" s="28" t="s">
        <v>31</v>
      </c>
      <c r="F17" s="29">
        <v>66</v>
      </c>
      <c r="G17" s="30"/>
      <c r="H17" s="26"/>
    </row>
    <row r="18" spans="1:18" ht="23.25" x14ac:dyDescent="0.25">
      <c r="A18" s="22">
        <v>3</v>
      </c>
      <c r="B18" s="23" t="s">
        <v>27</v>
      </c>
      <c r="C18" s="23" t="s">
        <v>35</v>
      </c>
      <c r="D18" s="23" t="s">
        <v>36</v>
      </c>
      <c r="E18" s="23" t="s">
        <v>31</v>
      </c>
      <c r="F18" s="24">
        <v>94</v>
      </c>
      <c r="G18" s="25"/>
      <c r="H18" s="26"/>
    </row>
    <row r="19" spans="1:18" ht="23.25" x14ac:dyDescent="0.25">
      <c r="A19" s="27">
        <v>4</v>
      </c>
      <c r="B19" s="28" t="s">
        <v>32</v>
      </c>
      <c r="C19" s="28" t="s">
        <v>37</v>
      </c>
      <c r="D19" s="28" t="s">
        <v>38</v>
      </c>
      <c r="E19" s="28" t="s">
        <v>31</v>
      </c>
      <c r="F19" s="29">
        <v>94</v>
      </c>
      <c r="G19" s="30"/>
      <c r="H19" s="26"/>
    </row>
    <row r="20" spans="1:18" x14ac:dyDescent="0.25">
      <c r="A20" s="15"/>
      <c r="B20" s="16"/>
      <c r="C20" s="21" t="s">
        <v>39</v>
      </c>
      <c r="D20" s="21" t="s">
        <v>40</v>
      </c>
      <c r="E20" s="16"/>
      <c r="F20" s="19"/>
      <c r="G20" s="20"/>
      <c r="H20" s="26"/>
    </row>
    <row r="21" spans="1:18" ht="23.25" x14ac:dyDescent="0.25">
      <c r="A21" s="22">
        <v>5</v>
      </c>
      <c r="B21" s="23" t="s">
        <v>41</v>
      </c>
      <c r="C21" s="23" t="s">
        <v>72</v>
      </c>
      <c r="D21" s="23" t="s">
        <v>73</v>
      </c>
      <c r="E21" s="23" t="s">
        <v>31</v>
      </c>
      <c r="F21" s="24">
        <v>96</v>
      </c>
      <c r="G21" s="25"/>
      <c r="H21" s="26"/>
    </row>
    <row r="22" spans="1:18" ht="23.25" x14ac:dyDescent="0.25">
      <c r="A22" s="22">
        <v>6</v>
      </c>
      <c r="B22" s="23" t="s">
        <v>41</v>
      </c>
      <c r="C22" s="23" t="s">
        <v>76</v>
      </c>
      <c r="D22" s="23" t="s">
        <v>77</v>
      </c>
      <c r="E22" s="23" t="s">
        <v>31</v>
      </c>
      <c r="F22" s="24">
        <v>114</v>
      </c>
      <c r="G22" s="20"/>
      <c r="H22" s="26"/>
    </row>
    <row r="23" spans="1:18" ht="34.5" x14ac:dyDescent="0.25">
      <c r="A23" s="22">
        <v>7</v>
      </c>
      <c r="B23" s="23" t="s">
        <v>41</v>
      </c>
      <c r="C23" s="23" t="s">
        <v>42</v>
      </c>
      <c r="D23" s="23" t="s">
        <v>43</v>
      </c>
      <c r="E23" s="23" t="s">
        <v>31</v>
      </c>
      <c r="F23" s="24">
        <v>96</v>
      </c>
      <c r="G23" s="25"/>
      <c r="H23" s="26"/>
    </row>
    <row r="24" spans="1:18" ht="34.5" x14ac:dyDescent="0.25">
      <c r="A24" s="22">
        <v>8</v>
      </c>
      <c r="B24" s="23" t="s">
        <v>41</v>
      </c>
      <c r="C24" s="23" t="s">
        <v>44</v>
      </c>
      <c r="D24" s="23" t="s">
        <v>45</v>
      </c>
      <c r="E24" s="23" t="s">
        <v>31</v>
      </c>
      <c r="F24" s="24">
        <v>114</v>
      </c>
      <c r="G24" s="25"/>
      <c r="H24" s="26"/>
      <c r="K24" s="37"/>
      <c r="L24" s="38"/>
      <c r="M24" s="38"/>
      <c r="N24" s="38"/>
      <c r="O24" s="38"/>
      <c r="P24" s="39"/>
      <c r="Q24" s="20"/>
      <c r="R24" s="20"/>
    </row>
    <row r="25" spans="1:18" ht="23.25" x14ac:dyDescent="0.25">
      <c r="A25" s="22">
        <v>9</v>
      </c>
      <c r="B25" s="23" t="s">
        <v>53</v>
      </c>
      <c r="C25" s="23" t="s">
        <v>74</v>
      </c>
      <c r="D25" s="23" t="s">
        <v>75</v>
      </c>
      <c r="E25" s="23" t="s">
        <v>47</v>
      </c>
      <c r="F25" s="24">
        <v>2</v>
      </c>
      <c r="G25" s="25"/>
      <c r="H25" s="26"/>
      <c r="K25" s="37"/>
      <c r="L25" s="38"/>
      <c r="M25" s="38"/>
      <c r="N25" s="38"/>
      <c r="O25" s="38"/>
      <c r="P25" s="39"/>
      <c r="Q25" s="20"/>
      <c r="R25" s="20"/>
    </row>
    <row r="26" spans="1:18" ht="23.25" x14ac:dyDescent="0.25">
      <c r="A26" s="22">
        <v>10</v>
      </c>
      <c r="B26" s="23" t="s">
        <v>41</v>
      </c>
      <c r="C26" s="23" t="s">
        <v>46</v>
      </c>
      <c r="D26" s="23" t="s">
        <v>83</v>
      </c>
      <c r="E26" s="23" t="s">
        <v>47</v>
      </c>
      <c r="F26" s="24">
        <v>1</v>
      </c>
      <c r="G26" s="25"/>
      <c r="H26" s="26"/>
      <c r="M26" s="45"/>
      <c r="N26" s="45"/>
      <c r="O26" s="45"/>
      <c r="P26" s="45"/>
      <c r="Q26" s="46"/>
      <c r="R26" s="47"/>
    </row>
    <row r="27" spans="1:18" ht="23.25" x14ac:dyDescent="0.25">
      <c r="A27" s="27">
        <v>11</v>
      </c>
      <c r="B27" s="28" t="s">
        <v>48</v>
      </c>
      <c r="C27" s="28" t="s">
        <v>49</v>
      </c>
      <c r="D27" s="28" t="s">
        <v>50</v>
      </c>
      <c r="E27" s="28" t="s">
        <v>47</v>
      </c>
      <c r="F27" s="29">
        <v>1</v>
      </c>
      <c r="G27" s="30"/>
      <c r="H27" s="26"/>
    </row>
    <row r="28" spans="1:18" ht="23.25" x14ac:dyDescent="0.25">
      <c r="A28" s="22">
        <v>12</v>
      </c>
      <c r="B28" s="23" t="s">
        <v>41</v>
      </c>
      <c r="C28" s="23" t="s">
        <v>78</v>
      </c>
      <c r="D28" s="23" t="s">
        <v>79</v>
      </c>
      <c r="E28" s="23" t="s">
        <v>47</v>
      </c>
      <c r="F28" s="24">
        <v>6</v>
      </c>
      <c r="G28" s="25"/>
      <c r="H28" s="26"/>
    </row>
    <row r="29" spans="1:18" ht="23.25" x14ac:dyDescent="0.25">
      <c r="A29" s="27">
        <v>13</v>
      </c>
      <c r="B29" s="28">
        <v>449</v>
      </c>
      <c r="C29" s="28" t="s">
        <v>80</v>
      </c>
      <c r="D29" s="28" t="s">
        <v>81</v>
      </c>
      <c r="E29" s="28" t="s">
        <v>47</v>
      </c>
      <c r="F29" s="29">
        <v>6</v>
      </c>
      <c r="G29" s="30"/>
      <c r="H29" s="26"/>
    </row>
    <row r="30" spans="1:18" ht="23.25" x14ac:dyDescent="0.25">
      <c r="A30" s="22">
        <v>14</v>
      </c>
      <c r="B30" s="23" t="s">
        <v>41</v>
      </c>
      <c r="C30" s="23" t="s">
        <v>46</v>
      </c>
      <c r="D30" s="23" t="s">
        <v>83</v>
      </c>
      <c r="E30" s="23" t="s">
        <v>47</v>
      </c>
      <c r="F30" s="24">
        <v>6</v>
      </c>
      <c r="G30" s="41"/>
      <c r="H30" s="26"/>
    </row>
    <row r="31" spans="1:18" ht="23.25" x14ac:dyDescent="0.25">
      <c r="A31" s="27">
        <v>15</v>
      </c>
      <c r="B31" s="28">
        <v>449</v>
      </c>
      <c r="C31" s="28" t="s">
        <v>85</v>
      </c>
      <c r="D31" s="28" t="s">
        <v>82</v>
      </c>
      <c r="E31" s="28" t="s">
        <v>47</v>
      </c>
      <c r="F31" s="29">
        <v>6</v>
      </c>
      <c r="G31" s="30"/>
      <c r="H31" s="26"/>
    </row>
    <row r="32" spans="1:18" ht="23.25" x14ac:dyDescent="0.25">
      <c r="A32" s="22">
        <v>16</v>
      </c>
      <c r="B32" s="23" t="s">
        <v>41</v>
      </c>
      <c r="C32" s="23" t="s">
        <v>51</v>
      </c>
      <c r="D32" s="23" t="s">
        <v>52</v>
      </c>
      <c r="E32" s="23" t="s">
        <v>31</v>
      </c>
      <c r="F32" s="24">
        <v>190</v>
      </c>
      <c r="G32" s="25"/>
      <c r="H32" s="26"/>
    </row>
    <row r="33" spans="1:8" x14ac:dyDescent="0.25">
      <c r="A33" s="22">
        <v>17</v>
      </c>
      <c r="B33" s="23" t="s">
        <v>53</v>
      </c>
      <c r="C33" s="23" t="s">
        <v>54</v>
      </c>
      <c r="D33" s="23" t="s">
        <v>55</v>
      </c>
      <c r="E33" s="23" t="s">
        <v>47</v>
      </c>
      <c r="F33" s="24">
        <v>3</v>
      </c>
      <c r="G33" s="25"/>
      <c r="H33" s="26"/>
    </row>
    <row r="34" spans="1:8" x14ac:dyDescent="0.25">
      <c r="A34" s="22">
        <v>18</v>
      </c>
      <c r="B34" s="23" t="s">
        <v>53</v>
      </c>
      <c r="C34" s="23" t="s">
        <v>56</v>
      </c>
      <c r="D34" s="23" t="s">
        <v>57</v>
      </c>
      <c r="E34" s="23" t="s">
        <v>47</v>
      </c>
      <c r="F34" s="24">
        <v>3</v>
      </c>
      <c r="G34" s="25"/>
      <c r="H34" s="26"/>
    </row>
    <row r="35" spans="1:8" ht="34.5" x14ac:dyDescent="0.25">
      <c r="A35" s="22">
        <v>19</v>
      </c>
      <c r="B35" s="42" t="s">
        <v>41</v>
      </c>
      <c r="C35" s="42" t="s">
        <v>86</v>
      </c>
      <c r="D35" s="42" t="s">
        <v>87</v>
      </c>
      <c r="E35" s="42" t="s">
        <v>60</v>
      </c>
      <c r="F35" s="43">
        <v>0.83499999999999996</v>
      </c>
      <c r="G35" s="44"/>
      <c r="H35" s="26"/>
    </row>
    <row r="36" spans="1:8" ht="23.25" x14ac:dyDescent="0.25">
      <c r="A36" s="22">
        <v>20</v>
      </c>
      <c r="B36" s="23" t="s">
        <v>41</v>
      </c>
      <c r="C36" s="23" t="s">
        <v>58</v>
      </c>
      <c r="D36" s="23" t="s">
        <v>59</v>
      </c>
      <c r="E36" s="23" t="s">
        <v>60</v>
      </c>
      <c r="F36" s="24">
        <v>0.83499999999999996</v>
      </c>
      <c r="G36" s="25"/>
      <c r="H36" s="26"/>
    </row>
    <row r="37" spans="1:8" x14ac:dyDescent="0.25">
      <c r="A37" s="15"/>
      <c r="B37" s="16"/>
      <c r="C37" s="21" t="s">
        <v>61</v>
      </c>
      <c r="D37" s="21" t="s">
        <v>62</v>
      </c>
      <c r="E37" s="16"/>
      <c r="F37" s="19"/>
      <c r="G37" s="20"/>
      <c r="H37" s="26"/>
    </row>
    <row r="38" spans="1:8" ht="23.25" x14ac:dyDescent="0.25">
      <c r="A38" s="22">
        <v>21</v>
      </c>
      <c r="B38" s="23" t="s">
        <v>61</v>
      </c>
      <c r="C38" s="23" t="s">
        <v>63</v>
      </c>
      <c r="D38" s="23" t="s">
        <v>64</v>
      </c>
      <c r="E38" s="23" t="s">
        <v>65</v>
      </c>
      <c r="F38" s="24">
        <v>60</v>
      </c>
      <c r="G38" s="25"/>
      <c r="H38" s="26"/>
    </row>
    <row r="39" spans="1:8" ht="23.25" x14ac:dyDescent="0.25">
      <c r="A39" s="27">
        <v>22</v>
      </c>
      <c r="B39" s="28" t="s">
        <v>66</v>
      </c>
      <c r="C39" s="28" t="s">
        <v>67</v>
      </c>
      <c r="D39" s="28" t="s">
        <v>68</v>
      </c>
      <c r="E39" s="28" t="s">
        <v>65</v>
      </c>
      <c r="F39" s="29">
        <v>60</v>
      </c>
      <c r="G39" s="30"/>
      <c r="H39" s="26"/>
    </row>
    <row r="40" spans="1:8" ht="23.25" x14ac:dyDescent="0.25">
      <c r="A40" s="22">
        <v>23</v>
      </c>
      <c r="B40" s="23" t="s">
        <v>61</v>
      </c>
      <c r="C40" s="23" t="s">
        <v>69</v>
      </c>
      <c r="D40" s="23" t="s">
        <v>70</v>
      </c>
      <c r="E40" s="23" t="s">
        <v>60</v>
      </c>
      <c r="F40" s="24">
        <v>0.06</v>
      </c>
      <c r="G40" s="25"/>
      <c r="H40" s="26"/>
    </row>
    <row r="41" spans="1:8" x14ac:dyDescent="0.25">
      <c r="A41" s="14"/>
      <c r="B41" s="6"/>
      <c r="C41" s="6"/>
      <c r="D41" s="6"/>
      <c r="E41" s="6"/>
      <c r="F41" s="6"/>
      <c r="G41" s="6"/>
      <c r="H41" s="6"/>
    </row>
    <row r="42" spans="1:8" x14ac:dyDescent="0.25">
      <c r="A42" s="31"/>
      <c r="B42" s="32"/>
      <c r="C42" s="33"/>
      <c r="D42" s="34" t="s">
        <v>71</v>
      </c>
      <c r="E42" s="32"/>
      <c r="F42" s="35"/>
      <c r="G42" s="36"/>
      <c r="H42" s="36">
        <f>SUM(H16:H40)</f>
        <v>0</v>
      </c>
    </row>
    <row r="43" spans="1:8" x14ac:dyDescent="0.25">
      <c r="D43" s="34" t="s">
        <v>88</v>
      </c>
      <c r="H43">
        <f>H42*1.2</f>
        <v>0</v>
      </c>
    </row>
  </sheetData>
  <mergeCells count="4">
    <mergeCell ref="A1:H1"/>
    <mergeCell ref="C6:D6"/>
    <mergeCell ref="C7:D7"/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C45D65-95F4-4397-90DD-9C2B8AE4E7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FD5C82-4123-48CD-9EE9-0CDE017049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6E21B-B41A-482D-B142-3582E18A9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2024-09-18T10:55:49Z</dcterms:modified>
</cp:coreProperties>
</file>