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NPtviWKq+AL0flB4m2qvLvWY5HTNu0Z6F97EE2/gvRT8lLxBW5NlE/ExpYBOcgWFRLV+Yf50opHJXnznItx3qw==" workbookSaltValue="7KGt1G1Qb0VzLmUsRGO6Fw==" workbookSpinCount="100000" lockStructure="1"/>
  <bookViews>
    <workbookView xWindow="-105" yWindow="-105" windowWidth="23250" windowHeight="12765"/>
  </bookViews>
  <sheets>
    <sheet name="K ocenění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" i="2" l="1"/>
  <c r="K4" i="2" l="1"/>
  <c r="J4" i="2" s="1"/>
  <c r="I7" i="2" l="1"/>
  <c r="K7" i="2" s="1"/>
  <c r="J7" i="2" s="1"/>
  <c r="K6" i="2" l="1"/>
  <c r="K5" i="2" s="1"/>
  <c r="I5" i="2"/>
  <c r="I8" i="2"/>
  <c r="J6" i="2" l="1"/>
  <c r="J8" i="2" s="1"/>
  <c r="J5" i="2"/>
  <c r="K8" i="2"/>
</calcChain>
</file>

<file path=xl/sharedStrings.xml><?xml version="1.0" encoding="utf-8"?>
<sst xmlns="http://schemas.openxmlformats.org/spreadsheetml/2006/main" count="23" uniqueCount="23">
  <si>
    <t>hodin</t>
  </si>
  <si>
    <t>jednotka</t>
  </si>
  <si>
    <t>množství</t>
  </si>
  <si>
    <t xml:space="preserve">jednotková cena </t>
  </si>
  <si>
    <t>Služby týmu Správce stavby dle specifikace uvedené ve Smlouvě pod dobu realizace Díla</t>
  </si>
  <si>
    <t>Cena bez DPH
(Kč)</t>
  </si>
  <si>
    <t>DPH 21%
(Kč)</t>
  </si>
  <si>
    <t>Cena s DPH
(Kč)</t>
  </si>
  <si>
    <t>REKAPITULACE NÁKLADŮ</t>
  </si>
  <si>
    <t>Účast při projednávání oprávněnosti uplatnění záruky u zjištěných vad včetně dohledu nad odstraňováním zjištěných vad a kontroly dodržení termínu odstranění zjištěných vad (průběžně dle potřeby po dobu záruky stavby)</t>
  </si>
  <si>
    <t>ks</t>
  </si>
  <si>
    <t>CELKOVÁ CENA</t>
  </si>
  <si>
    <t>I.</t>
  </si>
  <si>
    <t>II.</t>
  </si>
  <si>
    <t>II.a</t>
  </si>
  <si>
    <t>II.b</t>
  </si>
  <si>
    <t>Příloha č. 6b</t>
  </si>
  <si>
    <t>Kontrolní prohlídka stavby na vyžádání včetně vypracování zprávy</t>
  </si>
  <si>
    <t>Služby v době záruční doby po dobu 15 let</t>
  </si>
  <si>
    <t>Pozn:</t>
  </si>
  <si>
    <t>Položka</t>
  </si>
  <si>
    <t xml:space="preserve">Položka I. - max. možná nabídková cena stanovená v ZD </t>
  </si>
  <si>
    <t xml:space="preserve">Položka II. - max. možná nabídková cena stanovená v ZD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</si>
</sst>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horizontal="right" vertical="center" wrapText="1"/>
    </xf>
    <xf numFmtId="0" fontId="6" fillId="3" borderId="19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2" fillId="3" borderId="21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4" fontId="2" fillId="4" borderId="21" xfId="0" applyNumberFormat="1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 wrapText="1"/>
    </xf>
    <xf numFmtId="4" fontId="2" fillId="4" borderId="6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4" fontId="2" fillId="2" borderId="21" xfId="0" applyNumberFormat="1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1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5" fillId="3" borderId="20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64" fontId="1" fillId="5" borderId="0" xfId="0" applyNumberFormat="1" applyFont="1" applyFill="1"/>
    <xf numFmtId="0" fontId="7" fillId="0" borderId="0" xfId="0" applyFont="1" applyAlignment="1">
      <alignment horizontal="left" vertical="center"/>
    </xf>
    <xf numFmtId="0" fontId="2" fillId="4" borderId="12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2"/>
  <sheetViews>
    <sheetView tabSelected="1" workbookViewId="0">
      <selection activeCell="H6" sqref="H6"/>
    </sheetView>
  </sheetViews>
  <sheetFormatPr defaultRowHeight="15" x14ac:dyDescent="0.25"/>
  <cols>
    <col min="1" max="1" width="5.5703125" customWidth="1"/>
    <col min="3" max="3" width="50.85546875" customWidth="1"/>
    <col min="4" max="4" width="14.85546875" bestFit="1" customWidth="1"/>
    <col min="5" max="5" width="9.28515625" bestFit="1" customWidth="1"/>
    <col min="8" max="8" width="23.7109375" customWidth="1"/>
    <col min="9" max="9" width="19.140625" customWidth="1"/>
    <col min="10" max="10" width="13.7109375" customWidth="1"/>
    <col min="11" max="11" width="15.85546875" customWidth="1"/>
    <col min="14" max="14" width="13.42578125" bestFit="1" customWidth="1"/>
  </cols>
  <sheetData>
    <row r="1" spans="2:14" ht="21.75" customHeight="1" x14ac:dyDescent="0.25">
      <c r="B1" s="38" t="s">
        <v>16</v>
      </c>
      <c r="C1" s="38"/>
      <c r="D1" s="27"/>
      <c r="E1" s="27"/>
      <c r="F1" s="27"/>
      <c r="G1" s="27"/>
      <c r="H1" s="27"/>
      <c r="I1" s="27"/>
      <c r="J1" s="27"/>
      <c r="K1" s="27"/>
    </row>
    <row r="2" spans="2:14" ht="15.75" thickBot="1" x14ac:dyDescent="0.3"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2:14" ht="32.25" thickBot="1" x14ac:dyDescent="0.3">
      <c r="B3" s="30" t="s">
        <v>20</v>
      </c>
      <c r="C3" s="24" t="s">
        <v>8</v>
      </c>
      <c r="D3" s="25"/>
      <c r="E3" s="25"/>
      <c r="F3" s="25"/>
      <c r="G3" s="25"/>
      <c r="H3" s="26"/>
      <c r="I3" s="7" t="s">
        <v>5</v>
      </c>
      <c r="J3" s="3" t="s">
        <v>6</v>
      </c>
      <c r="K3" s="4" t="s">
        <v>7</v>
      </c>
      <c r="N3" s="28"/>
    </row>
    <row r="4" spans="2:14" ht="30" customHeight="1" thickBot="1" x14ac:dyDescent="0.3">
      <c r="B4" s="30" t="s">
        <v>12</v>
      </c>
      <c r="C4" s="39" t="s">
        <v>4</v>
      </c>
      <c r="D4" s="39"/>
      <c r="E4" s="39"/>
      <c r="F4" s="39"/>
      <c r="G4" s="39"/>
      <c r="H4" s="40"/>
      <c r="I4" s="23"/>
      <c r="J4" s="15">
        <f>K4-I4</f>
        <v>0</v>
      </c>
      <c r="K4" s="16">
        <f>I4*1.21</f>
        <v>0</v>
      </c>
    </row>
    <row r="5" spans="2:14" ht="30" customHeight="1" x14ac:dyDescent="0.25">
      <c r="B5" s="34" t="s">
        <v>13</v>
      </c>
      <c r="C5" s="47" t="s">
        <v>18</v>
      </c>
      <c r="D5" s="47"/>
      <c r="E5" s="29" t="s">
        <v>2</v>
      </c>
      <c r="F5" s="48" t="s">
        <v>1</v>
      </c>
      <c r="G5" s="49"/>
      <c r="H5" s="17" t="s">
        <v>3</v>
      </c>
      <c r="I5" s="18">
        <f>SUM(I6:I7)</f>
        <v>0</v>
      </c>
      <c r="J5" s="19">
        <f>K5-I5</f>
        <v>0</v>
      </c>
      <c r="K5" s="20">
        <f>SUM(K6:K7)</f>
        <v>0</v>
      </c>
    </row>
    <row r="6" spans="2:14" s="1" customFormat="1" ht="35.25" customHeight="1" x14ac:dyDescent="0.25">
      <c r="B6" s="35" t="s">
        <v>14</v>
      </c>
      <c r="C6" s="41" t="s">
        <v>17</v>
      </c>
      <c r="D6" s="42"/>
      <c r="E6" s="2">
        <v>15</v>
      </c>
      <c r="F6" s="43" t="s">
        <v>10</v>
      </c>
      <c r="G6" s="43"/>
      <c r="H6" s="21"/>
      <c r="I6" s="6">
        <f>E6*H6</f>
        <v>0</v>
      </c>
      <c r="J6" s="5">
        <f>K6-I6</f>
        <v>0</v>
      </c>
      <c r="K6" s="8">
        <f>I6*1.21</f>
        <v>0</v>
      </c>
    </row>
    <row r="7" spans="2:14" ht="70.900000000000006" customHeight="1" thickBot="1" x14ac:dyDescent="0.3">
      <c r="B7" s="36" t="s">
        <v>15</v>
      </c>
      <c r="C7" s="44" t="s">
        <v>9</v>
      </c>
      <c r="D7" s="45"/>
      <c r="E7" s="9">
        <v>600</v>
      </c>
      <c r="F7" s="46" t="s">
        <v>0</v>
      </c>
      <c r="G7" s="46"/>
      <c r="H7" s="22"/>
      <c r="I7" s="10">
        <f>E7*H7</f>
        <v>0</v>
      </c>
      <c r="J7" s="11">
        <f>K7-I7</f>
        <v>0</v>
      </c>
      <c r="K7" s="12">
        <f>I7*1.21</f>
        <v>0</v>
      </c>
    </row>
    <row r="8" spans="2:14" ht="27" customHeight="1" thickBot="1" x14ac:dyDescent="0.3">
      <c r="C8" s="31" t="s">
        <v>11</v>
      </c>
      <c r="D8" s="32"/>
      <c r="E8" s="32"/>
      <c r="F8" s="32"/>
      <c r="G8" s="32"/>
      <c r="H8" s="33"/>
      <c r="I8" s="13">
        <f>SUM(I4+I6+I7)</f>
        <v>0</v>
      </c>
      <c r="J8" s="13">
        <f>SUM(J4+J6+J7)</f>
        <v>0</v>
      </c>
      <c r="K8" s="14">
        <f>SUM(K4+K6+K7)</f>
        <v>0</v>
      </c>
    </row>
    <row r="9" spans="2:14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2:14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2:14" x14ac:dyDescent="0.25">
      <c r="B11" s="27" t="s">
        <v>19</v>
      </c>
      <c r="C11" s="27" t="s">
        <v>21</v>
      </c>
      <c r="D11" s="37">
        <v>4400000</v>
      </c>
      <c r="E11" s="27"/>
      <c r="F11" s="27"/>
      <c r="G11" s="27"/>
      <c r="H11" s="27"/>
      <c r="I11" s="27"/>
      <c r="J11" s="27"/>
      <c r="K11" s="27"/>
    </row>
    <row r="12" spans="2:14" x14ac:dyDescent="0.25">
      <c r="B12" s="27"/>
      <c r="C12" s="27" t="s">
        <v>22</v>
      </c>
      <c r="D12" s="37">
        <v>900000</v>
      </c>
      <c r="E12" s="27"/>
      <c r="F12" s="27"/>
      <c r="G12" s="27"/>
      <c r="H12" s="27"/>
      <c r="I12" s="27"/>
      <c r="J12" s="27"/>
      <c r="K12" s="27"/>
    </row>
  </sheetData>
  <sheetProtection algorithmName="SHA-512" hashValue="1EVJzyTjzIcHHRRuS0jxPQvuciUDuQGwS3hGxj+26Cv4wTzDe4lx5wPEAB9avnWfoNk7Wyhh+a/m0SH8yls2gw==" saltValue="aUCFo0s/o4uMnBYVOMC28A==" spinCount="100000" sheet="1" objects="1" scenarios="1" selectLockedCells="1"/>
  <protectedRanges>
    <protectedRange algorithmName="SHA-512" hashValue="Lo5tWQxxK67M6sMAvl5DzpkyXtbqggPRy07eTYT/5tWLb/XvTWRxWWvsBtIqrLBSqXVi2aIJGDM2/djmdfVi+w==" saltValue="sUD3kSkDr3J02q22t/FHAQ==" spinCount="100000" sqref="H6:H7 I4" name="Oblast1"/>
  </protectedRanges>
  <mergeCells count="8">
    <mergeCell ref="B1:C1"/>
    <mergeCell ref="C4:H4"/>
    <mergeCell ref="C6:D6"/>
    <mergeCell ref="F6:G6"/>
    <mergeCell ref="C7:D7"/>
    <mergeCell ref="F7:G7"/>
    <mergeCell ref="C5:D5"/>
    <mergeCell ref="F5:G5"/>
  </mergeCells>
  <pageMargins left="0.7" right="0.7" top="0.78740157499999996" bottom="0.78740157499999996" header="0.3" footer="0.3"/>
  <pageSetup paperSize="9" scale="73" orientation="landscape" r:id="rId1"/>
  <ignoredErrors>
    <ignoredError sqref="J5:K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ocenění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Verner</dc:creator>
  <cp:lastModifiedBy>Veronika Sedláčková</cp:lastModifiedBy>
  <cp:lastPrinted>2020-01-16T08:05:16Z</cp:lastPrinted>
  <dcterms:created xsi:type="dcterms:W3CDTF">2019-10-16T05:54:07Z</dcterms:created>
  <dcterms:modified xsi:type="dcterms:W3CDTF">2020-01-16T08:05:16Z</dcterms:modified>
</cp:coreProperties>
</file>