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4\VO_DOC\01. Súťaže\2017\02. Prebiehajúce zákazky\02. Oddelenie VO\04. Juraj\29 - 2017 - 255. Poistenie zodpovednosti 2\06. PT - Josephine\01. Výzva na predloženie CP + Prílohy\"/>
    </mc:Choice>
  </mc:AlternateContent>
  <bookViews>
    <workbookView xWindow="0" yWindow="0" windowWidth="28800" windowHeight="12435" tabRatio="727"/>
  </bookViews>
  <sheets>
    <sheet name="Príloha č. 1" sheetId="1" r:id="rId1"/>
    <sheet name="Príloha č. 2 " sheetId="6" r:id="rId2"/>
    <sheet name="Príloha č. 3" sheetId="11" r:id="rId3"/>
  </sheets>
  <definedNames>
    <definedName name="_xlnm.Print_Area" localSheetId="2">'Príloha č. 3'!$A$1:$M$27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11" l="1"/>
  <c r="J8" i="11"/>
  <c r="L8" i="11" l="1"/>
  <c r="M8" i="11"/>
  <c r="M9" i="11" s="1"/>
  <c r="E54" i="6" l="1"/>
  <c r="E55" i="6"/>
  <c r="E53" i="6"/>
  <c r="E52" i="6"/>
  <c r="H8" i="11"/>
  <c r="I8" i="11" s="1"/>
  <c r="E49" i="6" l="1"/>
  <c r="E48" i="6"/>
  <c r="B57" i="6" l="1"/>
  <c r="E46" i="6"/>
  <c r="E47" i="6"/>
  <c r="A2" i="6" l="1"/>
  <c r="C13" i="11" l="1"/>
  <c r="C12" i="11"/>
  <c r="B17" i="11"/>
  <c r="B16" i="11"/>
  <c r="C11" i="11"/>
  <c r="B58" i="6"/>
  <c r="C10" i="11" l="1"/>
  <c r="A2" i="11"/>
</calcChain>
</file>

<file path=xl/sharedStrings.xml><?xml version="1.0" encoding="utf-8"?>
<sst xmlns="http://schemas.openxmlformats.org/spreadsheetml/2006/main" count="157" uniqueCount="109">
  <si>
    <t>Obchodný názov uchádzača:</t>
  </si>
  <si>
    <t>Sídlo uchádzača:</t>
  </si>
  <si>
    <t>IČO:</t>
  </si>
  <si>
    <t>DIČ:</t>
  </si>
  <si>
    <t>Meno a priezvisko:</t>
  </si>
  <si>
    <t>Telefónne číslo:</t>
  </si>
  <si>
    <t>E-mail:</t>
  </si>
  <si>
    <t>Kontaktná osoba uchádzača - počas procesu VO</t>
  </si>
  <si>
    <t>V:</t>
  </si>
  <si>
    <t>Dňa:</t>
  </si>
  <si>
    <t xml:space="preserve">Dňa: </t>
  </si>
  <si>
    <t>Poznámka:</t>
  </si>
  <si>
    <t>Názov predmetu zákazky:</t>
  </si>
  <si>
    <t>- povinné údaje vyplní uchádzač</t>
  </si>
  <si>
    <t>1.</t>
  </si>
  <si>
    <t>2.</t>
  </si>
  <si>
    <t>3.</t>
  </si>
  <si>
    <t>4.</t>
  </si>
  <si>
    <t xml:space="preserve">Opis a požadované minimálne technické vlastnosti, parametre a hodnoty predmetu zákazky
</t>
  </si>
  <si>
    <t>Ponúkaná 
hodnota</t>
  </si>
  <si>
    <t>Požadovaná 
hodnota</t>
  </si>
  <si>
    <t>Kontaktná osoba dodávateľa pre účely overenia si informácií týkajúcich sa technických parametrov ponúkaného produktu:</t>
  </si>
  <si>
    <t>Pracovné zaradenie:</t>
  </si>
  <si>
    <t>ŠPECIFIKÁCIA PREDMETU ZÁKAZKY</t>
  </si>
  <si>
    <t>Por. č.</t>
  </si>
  <si>
    <t>Názov ponúkaného produktu uchádzača</t>
  </si>
  <si>
    <t>DPH</t>
  </si>
  <si>
    <t>5.</t>
  </si>
  <si>
    <t>6.</t>
  </si>
  <si>
    <t>7.</t>
  </si>
  <si>
    <t>8.</t>
  </si>
  <si>
    <t>9.</t>
  </si>
  <si>
    <t>Názov položky</t>
  </si>
  <si>
    <t>Mer. 
jed.
(MJ)</t>
  </si>
  <si>
    <t>bez DPH</t>
  </si>
  <si>
    <t>s DPH</t>
  </si>
  <si>
    <t>Sadzba DPH
v %</t>
  </si>
  <si>
    <t>Týmto potvrdzujem, že všetky uvedené informácie sú pravdivé.</t>
  </si>
  <si>
    <t>- kritérium</t>
  </si>
  <si>
    <t>Položky predmetu zákazky</t>
  </si>
  <si>
    <t xml:space="preserve">Podpis a pečiatka uchádzača </t>
  </si>
  <si>
    <t>Podpis a pečiatka uchádzača</t>
  </si>
  <si>
    <t>áno</t>
  </si>
  <si>
    <t>- cena jednotlivej položky</t>
  </si>
  <si>
    <t>2.1</t>
  </si>
  <si>
    <t>2.2</t>
  </si>
  <si>
    <t>Požadovaný sublimit:</t>
  </si>
  <si>
    <t>-</t>
  </si>
  <si>
    <t>b)</t>
  </si>
  <si>
    <t>Požadované poistenie sa musí vzťahovať aj na:</t>
  </si>
  <si>
    <t>c)</t>
  </si>
  <si>
    <t>f)</t>
  </si>
  <si>
    <t>g)</t>
  </si>
  <si>
    <t>2.3</t>
  </si>
  <si>
    <t>2.4</t>
  </si>
  <si>
    <t>2.5</t>
  </si>
  <si>
    <t>2.6</t>
  </si>
  <si>
    <t>LIST S KONTAKTNÝMI ÚDAJMI
OPRÁVNENEJ OSOBY UCHÁDZAČA</t>
  </si>
  <si>
    <t>ŠTRUKTÚROVANÝ ROZPOČET CENY</t>
  </si>
  <si>
    <t xml:space="preserve">a) </t>
  </si>
  <si>
    <t>Druh poskytovanej zdravotnej starostlivosti: VÚSCH je zdravotníckym zariadením poskytujúcim zdravotnú starostlivosť a služby s tým súvisiace v špecializovanej nemocnici a v špecializovaných ambulanciách a zariadeniach spoločných vyšetrovacích a liečebných zložiek na základe Rozhodnutia Ministerstva zdravotníctva Slovenskej republiky č. S00152-OP-2014 zo dňa 07.01.2014, ktoré nadobudlo právoplatnosť dňa 03.0.2.2014. VÚSCH je zároveň poskytovateľom lekárenskej starostlivosti vo verejnej lekárni s individuálnou prípravou liekov verejnosti a zdravotníckemu zariadeniu ústavnej starostlivosti pod názvom Lekáreň VÚSCH na základe rozhodnutia Košického samosprávneho kraja č. 4980/2009–RZ20-39335 zo dňa 15.01.2010, ktoré nadobudlo právoplatnosť dňa 18.01.2010.</t>
  </si>
  <si>
    <t>VÚSCH je na základe Rozhodnutia ministerstva zdravotníctva Slovenskej republiky č. S00152-OP-2014 zo dňa 07.01.2014, ktoré nadobudlo právoplatnosť dňa 03.02.2014, oprávnený prevádzkovať zariadenie biomedicínskeho výskumu.</t>
  </si>
  <si>
    <t>VÚSCH je tiež výučbovou základňou Lekárskej fakulty Univerzity P. J. Šafárika v Košiciach. VÚSCH spolupracuje so vzdelávacími inštitúciami, ktoré poskytujú stredoškolské, vysokoškolské a ďalšie vzdelávanie zdravotníckych pracovníkov. Na základe dohody  vykonáva odborné školenia a stáže lekárov v rámci špecializačných príprav a kontinuálneho medicínskeho vzdelávania v súlade s platnou legislatívou. Prípadné ďalšie potrebné informácie sú k dispozícií na www.vusch.sk.</t>
  </si>
  <si>
    <t>Popis činnosti Východoslovenského ústavu srdcových a cievnych chorôb a.s. (ďalej aj VÚSCH):</t>
  </si>
  <si>
    <t>Požiadavky a minimálne poistné podmienky:</t>
  </si>
  <si>
    <t>3.1</t>
  </si>
  <si>
    <t>Poistenie prevádzkovej zodpovednosti za škodu zdravotníckeho zariadenia</t>
  </si>
  <si>
    <t>Požadovaná poistná suma: 100 000 EUR.</t>
  </si>
  <si>
    <t>Vo výške 100 000 EUR pre jednu a všetky škodové udalosti, ktoré nastanú počas jedného poistného obdobia pre náhradu za škodu v súvislosti s prenájmom časti nehnuteľnosti, ktorú VÚSCH prenajíma tretím osobám.</t>
  </si>
  <si>
    <t>Vo výške 1 660 EUR na jedno a maximálne 6 640 EUR za všetky motorové vozidlá pre náhradu za škodu s poškodením motorových vozidiel  zamestnancov VÚSCH ako aj tretích osôb v súvislosti s prevádzkovaním odstavných parkovacích plôch pre motorové vozidlá.</t>
  </si>
  <si>
    <t xml:space="preserve">b) </t>
  </si>
  <si>
    <t>Vo výške 2 500 EUR na jednu vec a maximálne 10 000 EUR za všetky veci pre náhradu za škodu na „odložených veciach zamestnancov“.</t>
  </si>
  <si>
    <t xml:space="preserve">c) </t>
  </si>
  <si>
    <t>Vo výške 2 500 EUR na jednu vec a maximálne 10 000 EUR za všetky veci pre náhradu za škodu na veciach vnesených alebo odložených návštevníkmi (pacientmi VÚSCH).</t>
  </si>
  <si>
    <t xml:space="preserve">d) </t>
  </si>
  <si>
    <t>Vo výške 50 000 EUR pre jednu a všetky škodové udalosti, ktoré nastanú počas jedného poistného obdobia, pre nároky na úhradu za poskytnutú zdravotnú starostlivosť uplatnené zdravotnými poisťovňami voči poistenému a nároky na náhradu vyplatených dávok Sociálnej poisťovne uplatnené voči poistenému za pracovné úrazy a choroby z povolania, za ktoré poistený zodpovedá poškodenému zamestnancovi.</t>
  </si>
  <si>
    <t xml:space="preserve">e) </t>
  </si>
  <si>
    <t>Vo výške 100 000 EUR pre jednu a všetky škodové udalosti ktoré nastanú počas jedného poistného obdobia, pre nároky na úhradu za škody na zdraví spôsobenú:
    - Salmonelovou infekciou výrobkom poisteného, ktorý obsahoval nákazu vírusu salmonelózy
    - Listériovou infekciou výrobkom poisteného
    - Infekčnými chorobami
Pokiaľ za škodu VÚSCH zodpovedá v zmysle všeobecne záväzných právnych predpisov.</t>
  </si>
  <si>
    <t>Vo výške 50 000 EUR pre jednu a všetky škodové udalosti, ktoré nastanú počas jedného poistného obdobia, pre nároky na úhradu škody na hnuteľnej veci, ktorá bola poistenému zverená na základe zmluvy a ktorú poistený využíva v súvislosti s poskytovaním zdravotnej starostlivosti. Poistenie sa nevzťahuje na nároky na náhradu škody na veciach prevzatých na základe leasingovej zmluvy.</t>
  </si>
  <si>
    <t>a) Náhradu škody poškodenému vzniknutú v dôsledku poistnej udalosti, za ktorú poistený na základe všeobecne záväzných právnych predpisov zodpovedá a ktorá bola spôsobená prevádzkovaním zdravotníckeho zariadenia  a verejnej lekárne vrátane zodpovednosti za škodu spôsobenú chybným výrobkom ( vrátane pripoistenia salmonely a infekčných chorôb);</t>
  </si>
  <si>
    <t>Zodpovednosť za škodu spôsobenú v súvislosti s prenájmom časti nehnuteľnosti, ktorú VÚSCHprenajíma tretím osobám,</t>
  </si>
  <si>
    <t>Na náhradu škody, ku ktorej došlo výkonom vlastníckych práv k nehnuteľnostiam, pokiaľ  tieto slúžia na výkon „poistenej činnosti“ uvedenej v poistnej zmluve;</t>
  </si>
  <si>
    <t>Zodpovednosť za škodu spôsobenú poškodením motorových vozidiel zamestnancov VÚSCH, ako aj tretích osôb v súvislosti s prevádzkovaním odstavných parkovacích plôch pre motorové vozidlá, pokiaľ poistený za škodu zodpovedá;</t>
  </si>
  <si>
    <t>Náhradu škody na „odložených veciach zamestnancov“ poisteného a na „veciach vnesených alebo odložených návštevníkmi – pacientmi“ poistného</t>
  </si>
  <si>
    <t xml:space="preserve">f) </t>
  </si>
  <si>
    <t>Náhradu škody na veciach spôsobenú krádežou za predpokladu, že ku krádeži veci došlo prekonaním prekážky alebo opatrení chrániacich vec pred krádežou. Náhrada škody sa vzťahuje na:
- odložené veci zamestnancov poisteného ( v trvalom pracovnom pomere  a v inom vzťahu), t.j. vecí zamestnancov odložených pri plnení pracovných úloh alebo v priamej súvislosti s nimi na mieste na to určenom alebo na mieste, kde sa obvykle odkladajú;</t>
  </si>
  <si>
    <t>odložené veci zamestnancov poisteného ( v trvalom pracovnom pomere  a v inom vzťahu), t.j. vecí zamestnancov odložených pri plnení pracovných úloh alebo v priamej súvislosti s nimi na mieste na to určenom alebo na mieste, kde sa obvykle odkladajú;</t>
  </si>
  <si>
    <t>- vnesené alebo odložené veci návštevníkov - pacientov poisteného, t.j. vecí, ktoré vniesol ubytovaný pacient alebo boli pre neho vnesené do priestorov, ktoré boli vyhradené na ubytovanie alebo uloženie vecí alebo ktoré boli za týmto účelom odovzdané poistenému alebo niektorému z jeho „zamestnancov“.</t>
  </si>
  <si>
    <t>Ušlý zisk, pokiaľ ten vyplýva zo škody na zdraví, alebo usmrtení, alebo zo škody na veci.</t>
  </si>
  <si>
    <t xml:space="preserve">g) </t>
  </si>
  <si>
    <t>Na náhradu nákladov právnej obhajoby v súvislosti s nárokom vzneseným proti poistenému   v dôsledku „škody“, na ktorú sa toto poistenie vzťahuje.</t>
  </si>
  <si>
    <t xml:space="preserve">h) </t>
  </si>
  <si>
    <t>Nároky na úhradu za poskytnutú starostlivosť uplatnené zdravotnými poisťovňami voči poistenému a nároky na náhradu vyplatených dávok Sociálnej poisťovne uplatnené voči poistenému za „škodu na zdraví“, za ktorú poistený zodpovedá poškodenému (s výnimkou „zamestnanca“).</t>
  </si>
  <si>
    <t xml:space="preserve">i) </t>
  </si>
  <si>
    <t>Nároky na úhradu za poskytnutú zdravotnú starostlivosť uplatnené zdravotnými poisťovňami voči poistenému a nároky na náhradu vyplatených dávok Sociálnej poisťovne uplatnené voči poistenému za pracovné úrazy a choroby z povolania, za ktoré poistený zodpovedá poškodenému zamestnancovi. Toto rozšírenie poistného krytia sa vzťahuje aj na regresné nároky z titulu škody na zdraví vzniknutej ako následok škodovej udalosti, ktorá nastala po 10.04.2016. Poistenie sa  nevzťahuje na regresné nároky vznesené voči poistenému po skončení doby poistenia u poistiteľa.</t>
  </si>
  <si>
    <t xml:space="preserve">j) </t>
  </si>
  <si>
    <t>Požadovaná výška spoluúčasti: 50 EUR na každej poistnej udalosti.</t>
  </si>
  <si>
    <t>Ostatné požiadavky obstarávateľa:</t>
  </si>
  <si>
    <t>področné platenie poistného bez akejkoľvek prirážky; platba poistného štvrťročná.</t>
  </si>
  <si>
    <t>doba trvania poistenia musí byť ohraničená termínom: od 10.4.2017 do 9.4.2020.</t>
  </si>
  <si>
    <t>Počet zamestnancov VÚSCH, a.s.: 655</t>
  </si>
  <si>
    <t>Údaj o počte zamestnancov VÚSCH je aktuálny ku dňu dojednania poistnej zmluvy. Verejný obstarávateľ od poisťovateľa požaduje, aby zmena počtu zamestnancov VÚSCH nemala vplyv na spôsob výpočtu a výšku poistného plnenia a to bez akýchkoľvek dodatočných podmienok zo strany poisťovateľa.</t>
  </si>
  <si>
    <t>Výška ročného poistenia</t>
  </si>
  <si>
    <t>Výška poistenia za celé obdobie</t>
  </si>
  <si>
    <t>Množstvo / Obdobie
v rokov</t>
  </si>
  <si>
    <t>rok</t>
  </si>
  <si>
    <t>3.2</t>
  </si>
  <si>
    <t>Verejný obstarávateľ si vyhradzuje právo oznámiť úspešnému uchádzačovi vybraného samostatného finančného agenta, ktorý ho bude zastupovať v zmluvnom vzťahu s úspešných uchádzačom.</t>
  </si>
  <si>
    <t>Doplňujúce údaje: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</si>
</sst>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0"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b/>
      <sz val="8"/>
      <color theme="1"/>
      <name val="Times New Roman"/>
      <family val="1"/>
      <charset val="238"/>
    </font>
    <font>
      <u/>
      <sz val="11"/>
      <color theme="10"/>
      <name val="Calibri"/>
      <family val="2"/>
      <charset val="238"/>
      <scheme val="minor"/>
    </font>
    <font>
      <sz val="11"/>
      <name val="Times New Roman"/>
      <family val="1"/>
      <charset val="238"/>
    </font>
    <font>
      <sz val="8"/>
      <color theme="1"/>
      <name val="Times New Roman"/>
      <family val="1"/>
      <charset val="238"/>
    </font>
    <font>
      <sz val="10"/>
      <name val="Arial"/>
      <family val="2"/>
      <charset val="238"/>
    </font>
    <font>
      <b/>
      <sz val="11"/>
      <name val="Times New Roman"/>
      <family val="1"/>
      <charset val="23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8EEC0"/>
        <bgColor indexed="64"/>
      </patternFill>
    </fill>
    <fill>
      <patternFill patternType="solid">
        <fgColor theme="5" tint="0.79998168889431442"/>
        <bgColor indexed="64"/>
      </patternFill>
    </fill>
  </fills>
  <borders count="73">
    <border>
      <left/>
      <right/>
      <top/>
      <bottom/>
      <diagonal/>
    </border>
    <border>
      <left/>
      <right/>
      <top/>
      <bottom style="dotted">
        <color auto="1"/>
      </bottom>
      <diagonal/>
    </border>
    <border>
      <left style="thin">
        <color auto="1"/>
      </left>
      <right style="dotted">
        <color auto="1"/>
      </right>
      <top style="thin">
        <color auto="1"/>
      </top>
      <bottom style="thin">
        <color auto="1"/>
      </bottom>
      <diagonal/>
    </border>
    <border>
      <left style="thin">
        <color auto="1"/>
      </left>
      <right style="dotted">
        <color auto="1"/>
      </right>
      <top/>
      <bottom style="dotted">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dotted">
        <color auto="1"/>
      </left>
      <right style="dotted">
        <color auto="1"/>
      </right>
      <top/>
      <bottom style="thin">
        <color auto="1"/>
      </bottom>
      <diagonal/>
    </border>
    <border>
      <left style="thin">
        <color rgb="FFC00000"/>
      </left>
      <right style="thin">
        <color rgb="FFC00000"/>
      </right>
      <top style="thin">
        <color rgb="FFC00000"/>
      </top>
      <bottom style="thin">
        <color rgb="FFC00000"/>
      </bottom>
      <diagonal/>
    </border>
    <border>
      <left style="thin">
        <color auto="1"/>
      </left>
      <right/>
      <top/>
      <bottom/>
      <diagonal/>
    </border>
    <border>
      <left style="thin">
        <color auto="1"/>
      </left>
      <right style="thin">
        <color auto="1"/>
      </right>
      <top/>
      <bottom/>
      <diagonal/>
    </border>
    <border>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thin">
        <color auto="1"/>
      </right>
      <top style="dotted">
        <color auto="1"/>
      </top>
      <bottom/>
      <diagonal/>
    </border>
    <border>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thin">
        <color auto="1"/>
      </right>
      <top/>
      <bottom style="thin">
        <color auto="1"/>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dotted">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C00000"/>
      </right>
      <top style="thin">
        <color auto="1"/>
      </top>
      <bottom style="thin">
        <color auto="1"/>
      </bottom>
      <diagonal/>
    </border>
    <border>
      <left/>
      <right style="dotted">
        <color auto="1"/>
      </right>
      <top style="thin">
        <color auto="1"/>
      </top>
      <bottom style="thin">
        <color auto="1"/>
      </bottom>
      <diagonal/>
    </border>
    <border>
      <left/>
      <right style="dotted">
        <color auto="1"/>
      </right>
      <top style="dotted">
        <color auto="1"/>
      </top>
      <bottom style="dotted">
        <color theme="0"/>
      </bottom>
      <diagonal/>
    </border>
    <border>
      <left style="dotted">
        <color theme="0"/>
      </left>
      <right/>
      <top style="dotted">
        <color theme="0"/>
      </top>
      <bottom style="dotted">
        <color auto="1"/>
      </bottom>
      <diagonal/>
    </border>
    <border>
      <left/>
      <right style="dotted">
        <color auto="1"/>
      </right>
      <top style="dotted">
        <color theme="0"/>
      </top>
      <bottom style="dotted">
        <color auto="1"/>
      </bottom>
      <diagonal/>
    </border>
    <border>
      <left style="dotted">
        <color theme="0"/>
      </left>
      <right style="dotted">
        <color auto="1"/>
      </right>
      <top style="dotted">
        <color theme="0"/>
      </top>
      <bottom style="dotted">
        <color auto="1"/>
      </bottom>
      <diagonal/>
    </border>
    <border>
      <left style="thin">
        <color auto="1"/>
      </left>
      <right style="dotted">
        <color auto="1"/>
      </right>
      <top style="dotted">
        <color auto="1"/>
      </top>
      <bottom style="dotted">
        <color auto="1"/>
      </bottom>
      <diagonal/>
    </border>
    <border>
      <left/>
      <right/>
      <top style="dotted">
        <color auto="1"/>
      </top>
      <bottom style="dotted">
        <color theme="0"/>
      </bottom>
      <diagonal/>
    </border>
    <border>
      <left style="dotted">
        <color auto="1"/>
      </left>
      <right style="dotted">
        <color theme="0"/>
      </right>
      <top style="dotted">
        <color theme="0"/>
      </top>
      <bottom style="dotted">
        <color auto="1"/>
      </bottom>
      <diagonal/>
    </border>
    <border>
      <left style="dotted">
        <color auto="1"/>
      </left>
      <right style="dotted">
        <color theme="0"/>
      </right>
      <top style="dotted">
        <color theme="0"/>
      </top>
      <bottom style="dotted">
        <color theme="0"/>
      </bottom>
      <diagonal/>
    </border>
    <border>
      <left style="dotted">
        <color auto="1"/>
      </left>
      <right/>
      <top style="dotted">
        <color auto="1"/>
      </top>
      <bottom style="dotted">
        <color theme="0"/>
      </bottom>
      <diagonal/>
    </border>
    <border>
      <left/>
      <right style="dotted">
        <color auto="1"/>
      </right>
      <top style="dotted">
        <color theme="0"/>
      </top>
      <bottom style="dotted">
        <color theme="0"/>
      </bottom>
      <diagonal/>
    </border>
    <border>
      <left style="dotted">
        <color theme="0"/>
      </left>
      <right/>
      <top style="dotted">
        <color theme="0"/>
      </top>
      <bottom style="dotted">
        <color theme="0"/>
      </bottom>
      <diagonal/>
    </border>
    <border>
      <left style="dotted">
        <color auto="1"/>
      </left>
      <right style="dotted">
        <color theme="0"/>
      </right>
      <top style="dotted">
        <color auto="1"/>
      </top>
      <bottom style="dotted">
        <color theme="0"/>
      </bottom>
      <diagonal/>
    </border>
    <border>
      <left style="dotted">
        <color theme="0"/>
      </left>
      <right style="dotted">
        <color theme="0"/>
      </right>
      <top style="dotted">
        <color auto="1"/>
      </top>
      <bottom style="dotted">
        <color theme="0"/>
      </bottom>
      <diagonal/>
    </border>
    <border>
      <left style="dotted">
        <color theme="0"/>
      </left>
      <right style="dotted">
        <color auto="1"/>
      </right>
      <top style="dotted">
        <color auto="1"/>
      </top>
      <bottom style="dotted">
        <color theme="0"/>
      </bottom>
      <diagonal/>
    </border>
    <border>
      <left style="dotted">
        <color theme="0"/>
      </left>
      <right style="dotted">
        <color theme="0"/>
      </right>
      <top style="dotted">
        <color theme="0"/>
      </top>
      <bottom style="dotted">
        <color theme="0"/>
      </bottom>
      <diagonal/>
    </border>
    <border>
      <left style="dotted">
        <color theme="0"/>
      </left>
      <right style="dotted">
        <color auto="1"/>
      </right>
      <top style="dotted">
        <color theme="0"/>
      </top>
      <bottom style="dotted">
        <color theme="0"/>
      </bottom>
      <diagonal/>
    </border>
    <border>
      <left style="dotted">
        <color theme="0"/>
      </left>
      <right style="dotted">
        <color theme="0"/>
      </right>
      <top style="dotted">
        <color theme="0"/>
      </top>
      <bottom style="dotted">
        <color auto="1"/>
      </bottom>
      <diagonal/>
    </border>
    <border>
      <left style="dotted">
        <color auto="1"/>
      </left>
      <right style="thin">
        <color theme="0"/>
      </right>
      <top style="dotted">
        <color auto="1"/>
      </top>
      <bottom style="thin">
        <color theme="0"/>
      </bottom>
      <diagonal/>
    </border>
    <border>
      <left style="thin">
        <color theme="0"/>
      </left>
      <right style="thin">
        <color theme="0"/>
      </right>
      <top style="dotted">
        <color auto="1"/>
      </top>
      <bottom style="thin">
        <color theme="0"/>
      </bottom>
      <diagonal/>
    </border>
    <border>
      <left style="thin">
        <color theme="0"/>
      </left>
      <right style="dotted">
        <color auto="1"/>
      </right>
      <top style="dotted">
        <color auto="1"/>
      </top>
      <bottom style="thin">
        <color theme="0"/>
      </bottom>
      <diagonal/>
    </border>
    <border>
      <left style="dotted">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dotted">
        <color auto="1"/>
      </left>
      <right style="thin">
        <color auto="1"/>
      </right>
      <top style="dotted">
        <color auto="1"/>
      </top>
      <bottom style="thin">
        <color auto="1"/>
      </bottom>
      <diagonal/>
    </border>
    <border>
      <left style="thin">
        <color auto="1"/>
      </left>
      <right style="dotted">
        <color auto="1"/>
      </right>
      <top style="dotted">
        <color auto="1"/>
      </top>
      <bottom style="thin">
        <color auto="1"/>
      </bottom>
      <diagonal/>
    </border>
    <border>
      <left style="thin">
        <color auto="1"/>
      </left>
      <right style="dotted">
        <color auto="1"/>
      </right>
      <top style="thin">
        <color auto="1"/>
      </top>
      <bottom style="dotted">
        <color auto="1"/>
      </bottom>
      <diagonal/>
    </border>
    <border>
      <left style="dotted">
        <color auto="1"/>
      </left>
      <right/>
      <top/>
      <bottom style="dotted">
        <color auto="1"/>
      </bottom>
      <diagonal/>
    </border>
    <border>
      <left/>
      <right style="dotted">
        <color auto="1"/>
      </right>
      <top/>
      <bottom style="dotted">
        <color auto="1"/>
      </bottom>
      <diagonal/>
    </border>
    <border>
      <left style="dotted">
        <color auto="1"/>
      </left>
      <right style="thin">
        <color auto="1"/>
      </right>
      <top/>
      <bottom style="dotted">
        <color auto="1"/>
      </bottom>
      <diagonal/>
    </border>
    <border>
      <left style="thin">
        <color auto="1"/>
      </left>
      <right style="thin">
        <color auto="1"/>
      </right>
      <top/>
      <bottom style="dotted">
        <color auto="1"/>
      </bottom>
      <diagonal/>
    </border>
    <border>
      <left style="dotted">
        <color auto="1"/>
      </left>
      <right style="dotted">
        <color theme="0"/>
      </right>
      <top style="dotted">
        <color theme="0"/>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auto="1"/>
      </bottom>
      <diagonal/>
    </border>
    <border>
      <left style="thin">
        <color auto="1"/>
      </left>
      <right style="dotted">
        <color auto="1"/>
      </right>
      <top style="thin">
        <color auto="1"/>
      </top>
      <bottom/>
      <diagonal/>
    </border>
    <border>
      <left style="thin">
        <color auto="1"/>
      </left>
      <right style="dotted">
        <color auto="1"/>
      </right>
      <top style="dotted">
        <color auto="1"/>
      </top>
      <bottom/>
      <diagonal/>
    </border>
    <border>
      <left style="thin">
        <color auto="1"/>
      </left>
      <right style="dotted">
        <color auto="1"/>
      </right>
      <top/>
      <bottom/>
      <diagonal/>
    </border>
    <border>
      <left style="dotted">
        <color auto="1"/>
      </left>
      <right style="thin">
        <color auto="1"/>
      </right>
      <top/>
      <bottom/>
      <diagonal/>
    </border>
    <border>
      <left style="thin">
        <color auto="1"/>
      </left>
      <right style="thin">
        <color auto="1"/>
      </right>
      <top style="dotted">
        <color auto="1"/>
      </top>
      <bottom/>
      <diagonal/>
    </border>
    <border>
      <left style="dotted">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dotted">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3">
    <xf numFmtId="0" fontId="0" fillId="0" borderId="0"/>
    <xf numFmtId="0" fontId="5" fillId="0" borderId="0" applyNumberFormat="0" applyFill="0" applyBorder="0" applyAlignment="0" applyProtection="0"/>
    <xf numFmtId="0" fontId="8" fillId="0" borderId="0"/>
  </cellStyleXfs>
  <cellXfs count="202">
    <xf numFmtId="0" fontId="0" fillId="0" borderId="0" xfId="0"/>
    <xf numFmtId="0" fontId="1" fillId="0" borderId="0" xfId="0" applyFont="1"/>
    <xf numFmtId="0" fontId="3" fillId="0" borderId="0" xfId="0" applyFont="1" applyAlignment="1"/>
    <xf numFmtId="0" fontId="1" fillId="0" borderId="0" xfId="0" applyFont="1" applyAlignment="1">
      <alignment wrapText="1"/>
    </xf>
    <xf numFmtId="0" fontId="1" fillId="0" borderId="0" xfId="0" applyFont="1" applyAlignment="1"/>
    <xf numFmtId="0" fontId="2" fillId="0" borderId="0" xfId="0" applyFont="1" applyAlignment="1"/>
    <xf numFmtId="0" fontId="1" fillId="0" borderId="0" xfId="0" applyFont="1" applyAlignment="1">
      <alignment horizontal="left" wrapText="1"/>
    </xf>
    <xf numFmtId="0" fontId="1" fillId="0" borderId="0" xfId="0" applyFont="1" applyAlignment="1">
      <alignment vertical="center"/>
    </xf>
    <xf numFmtId="0" fontId="1" fillId="0" borderId="0" xfId="0" applyFont="1" applyAlignment="1">
      <alignment vertical="top" wrapText="1"/>
    </xf>
    <xf numFmtId="0" fontId="3" fillId="0" borderId="0" xfId="0" applyFont="1" applyAlignment="1">
      <alignment wrapText="1"/>
    </xf>
    <xf numFmtId="0" fontId="7" fillId="0" borderId="0" xfId="0" applyFont="1"/>
    <xf numFmtId="0" fontId="7" fillId="0" borderId="0" xfId="0" applyFont="1" applyAlignment="1"/>
    <xf numFmtId="0" fontId="7" fillId="0" borderId="0" xfId="0" applyFont="1" applyAlignment="1">
      <alignment horizontal="center"/>
    </xf>
    <xf numFmtId="3" fontId="7" fillId="0" borderId="0" xfId="0" applyNumberFormat="1" applyFont="1" applyAlignment="1">
      <alignment horizontal="center"/>
    </xf>
    <xf numFmtId="0" fontId="1" fillId="0" borderId="1" xfId="0" applyFont="1" applyBorder="1" applyAlignment="1">
      <alignment horizontal="left"/>
    </xf>
    <xf numFmtId="49" fontId="4" fillId="0" borderId="0" xfId="0" applyNumberFormat="1" applyFont="1" applyBorder="1" applyAlignment="1">
      <alignment wrapText="1"/>
    </xf>
    <xf numFmtId="49" fontId="1" fillId="0" borderId="0" xfId="0" applyNumberFormat="1" applyFont="1" applyAlignment="1">
      <alignment vertical="top" wrapText="1"/>
    </xf>
    <xf numFmtId="0" fontId="6" fillId="0" borderId="0" xfId="2" applyFont="1"/>
    <xf numFmtId="49" fontId="9" fillId="0" borderId="0" xfId="2" applyNumberFormat="1" applyFont="1" applyBorder="1" applyAlignment="1">
      <alignment horizontal="left" vertical="top" wrapText="1"/>
    </xf>
    <xf numFmtId="49" fontId="6" fillId="0" borderId="0" xfId="2" applyNumberFormat="1" applyFont="1" applyBorder="1" applyAlignment="1">
      <alignment vertical="center" wrapText="1"/>
    </xf>
    <xf numFmtId="49" fontId="6" fillId="0" borderId="0" xfId="2" applyNumberFormat="1" applyFont="1" applyAlignment="1">
      <alignment vertical="center" wrapText="1"/>
    </xf>
    <xf numFmtId="49" fontId="6" fillId="0" borderId="0" xfId="2" applyNumberFormat="1" applyFont="1" applyAlignment="1"/>
    <xf numFmtId="49" fontId="2" fillId="0" borderId="7"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1" fillId="0" borderId="0" xfId="0" applyNumberFormat="1" applyFont="1"/>
    <xf numFmtId="0" fontId="6" fillId="0" borderId="0" xfId="2" applyFont="1" applyAlignment="1">
      <alignment vertical="center"/>
    </xf>
    <xf numFmtId="0" fontId="1" fillId="0" borderId="0" xfId="0" applyFont="1" applyAlignment="1" applyProtection="1">
      <alignment wrapText="1"/>
      <protection locked="0"/>
    </xf>
    <xf numFmtId="0" fontId="1" fillId="0" borderId="0" xfId="0" applyFont="1" applyAlignment="1" applyProtection="1">
      <alignment vertical="top" wrapText="1"/>
      <protection locked="0"/>
    </xf>
    <xf numFmtId="0" fontId="1" fillId="0" borderId="16"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3" fontId="7" fillId="0" borderId="8" xfId="0" applyNumberFormat="1"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2" xfId="0" applyFont="1" applyBorder="1" applyAlignment="1" applyProtection="1">
      <alignment horizontal="left" vertical="center" wrapText="1"/>
      <protection locked="0"/>
    </xf>
    <xf numFmtId="164" fontId="1" fillId="0" borderId="9" xfId="0" applyNumberFormat="1" applyFont="1" applyBorder="1" applyAlignment="1" applyProtection="1">
      <alignment horizontal="right" vertical="center" wrapText="1"/>
      <protection locked="0"/>
    </xf>
    <xf numFmtId="9" fontId="1" fillId="0" borderId="12"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protection locked="0"/>
    </xf>
    <xf numFmtId="49" fontId="6" fillId="0" borderId="0" xfId="0" applyNumberFormat="1" applyFont="1" applyBorder="1" applyAlignment="1" applyProtection="1">
      <alignment horizontal="center" wrapText="1"/>
      <protection locked="0"/>
    </xf>
    <xf numFmtId="49" fontId="6" fillId="0" borderId="0" xfId="0" applyNumberFormat="1" applyFont="1" applyBorder="1" applyAlignment="1" applyProtection="1">
      <alignment horizontal="left" wrapText="1"/>
      <protection locked="0"/>
    </xf>
    <xf numFmtId="3" fontId="6" fillId="0" borderId="0" xfId="0" applyNumberFormat="1" applyFont="1" applyBorder="1" applyAlignment="1" applyProtection="1">
      <alignment horizontal="center" wrapText="1"/>
      <protection locked="0"/>
    </xf>
    <xf numFmtId="164" fontId="2" fillId="3" borderId="23" xfId="0" applyNumberFormat="1" applyFont="1" applyFill="1" applyBorder="1" applyAlignment="1" applyProtection="1">
      <alignment horizontal="right"/>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wrapText="1"/>
      <protection locked="0"/>
    </xf>
    <xf numFmtId="0" fontId="7" fillId="0" borderId="0" xfId="0" applyFont="1" applyProtection="1">
      <protection locked="0"/>
    </xf>
    <xf numFmtId="0" fontId="1" fillId="2" borderId="13" xfId="0" applyFont="1" applyFill="1" applyBorder="1" applyAlignment="1" applyProtection="1">
      <alignment wrapText="1"/>
      <protection locked="0"/>
    </xf>
    <xf numFmtId="0" fontId="7" fillId="0" borderId="0" xfId="0" applyFont="1" applyAlignment="1" applyProtection="1">
      <alignment horizontal="center"/>
      <protection locked="0"/>
    </xf>
    <xf numFmtId="3" fontId="7" fillId="0" borderId="0" xfId="0" applyNumberFormat="1" applyFont="1" applyAlignment="1" applyProtection="1">
      <alignment horizontal="center"/>
      <protection locked="0"/>
    </xf>
    <xf numFmtId="0" fontId="7" fillId="0" borderId="0" xfId="0" applyFont="1" applyAlignment="1" applyProtection="1">
      <protection locked="0"/>
    </xf>
    <xf numFmtId="49"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top"/>
      <protection locked="0"/>
    </xf>
    <xf numFmtId="0" fontId="1" fillId="0" borderId="0" xfId="0" applyFont="1" applyProtection="1">
      <protection locked="0"/>
    </xf>
    <xf numFmtId="0" fontId="1" fillId="4" borderId="0" xfId="0" applyFont="1" applyFill="1" applyAlignment="1" applyProtection="1">
      <alignment wrapText="1"/>
      <protection locked="0"/>
    </xf>
    <xf numFmtId="164" fontId="1" fillId="3" borderId="23" xfId="0" applyNumberFormat="1" applyFont="1" applyFill="1" applyBorder="1" applyAlignment="1" applyProtection="1">
      <alignment horizontal="right"/>
      <protection locked="0"/>
    </xf>
    <xf numFmtId="0" fontId="7"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protection locked="0"/>
    </xf>
    <xf numFmtId="164" fontId="1" fillId="0" borderId="24" xfId="0" applyNumberFormat="1" applyFont="1" applyFill="1" applyBorder="1" applyAlignment="1" applyProtection="1">
      <alignment horizontal="right" vertical="center" wrapText="1"/>
      <protection locked="0"/>
    </xf>
    <xf numFmtId="164" fontId="1" fillId="4" borderId="9" xfId="0" applyNumberFormat="1" applyFont="1" applyFill="1" applyBorder="1" applyAlignment="1" applyProtection="1">
      <alignment horizontal="right" vertical="center" wrapText="1"/>
      <protection locked="0"/>
    </xf>
    <xf numFmtId="3" fontId="6" fillId="0" borderId="5" xfId="0" applyNumberFormat="1" applyFont="1" applyBorder="1" applyAlignment="1" applyProtection="1">
      <alignment horizontal="center" vertical="center" wrapText="1"/>
      <protection locked="0"/>
    </xf>
    <xf numFmtId="0" fontId="1" fillId="0" borderId="0" xfId="0" applyFont="1" applyAlignment="1">
      <alignment horizontal="center"/>
    </xf>
    <xf numFmtId="0" fontId="1" fillId="0" borderId="25" xfId="0" applyFont="1" applyBorder="1" applyAlignment="1" applyProtection="1">
      <alignment horizontal="left" vertical="center" wrapText="1"/>
      <protection locked="0"/>
    </xf>
    <xf numFmtId="0" fontId="7" fillId="0" borderId="8"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49" fontId="1" fillId="0" borderId="36" xfId="0" applyNumberFormat="1" applyFont="1" applyBorder="1" applyAlignment="1">
      <alignment horizontal="center" vertical="top"/>
    </xf>
    <xf numFmtId="49" fontId="1" fillId="0" borderId="3" xfId="0" applyNumberFormat="1" applyFont="1" applyBorder="1" applyAlignment="1">
      <alignment horizontal="center" vertical="top"/>
    </xf>
    <xf numFmtId="49" fontId="6" fillId="0" borderId="2" xfId="2" applyNumberFormat="1" applyFont="1" applyBorder="1" applyAlignment="1">
      <alignment horizontal="center" vertical="top" wrapText="1"/>
    </xf>
    <xf numFmtId="49" fontId="1" fillId="0" borderId="57" xfId="0" applyNumberFormat="1" applyFont="1" applyBorder="1" applyAlignment="1">
      <alignment horizontal="center" vertical="center" wrapText="1"/>
    </xf>
    <xf numFmtId="49" fontId="1" fillId="0" borderId="58" xfId="0" applyNumberFormat="1" applyFont="1" applyBorder="1" applyAlignment="1">
      <alignment horizontal="center" vertical="center" wrapText="1"/>
    </xf>
    <xf numFmtId="49" fontId="1" fillId="0" borderId="0" xfId="0" applyNumberFormat="1" applyFont="1" applyBorder="1" applyAlignment="1">
      <alignment horizontal="left" vertical="top" wrapText="1"/>
    </xf>
    <xf numFmtId="16" fontId="1" fillId="0" borderId="54" xfId="0" applyNumberFormat="1" applyFont="1" applyBorder="1" applyAlignment="1">
      <alignment horizontal="center" vertical="top" wrapText="1"/>
    </xf>
    <xf numFmtId="16" fontId="1" fillId="0" borderId="34" xfId="0" applyNumberFormat="1" applyFont="1" applyBorder="1" applyAlignment="1">
      <alignment horizontal="center" vertical="top" wrapText="1"/>
    </xf>
    <xf numFmtId="16" fontId="1" fillId="0" borderId="53" xfId="0" applyNumberFormat="1" applyFont="1" applyBorder="1" applyAlignment="1">
      <alignment horizontal="center" vertical="top" wrapText="1"/>
    </xf>
    <xf numFmtId="49" fontId="2" fillId="5" borderId="62" xfId="0" applyNumberFormat="1" applyFont="1" applyFill="1" applyBorder="1" applyAlignment="1">
      <alignment horizontal="center" vertical="top" wrapText="1"/>
    </xf>
    <xf numFmtId="49" fontId="2" fillId="5" borderId="2" xfId="0" applyNumberFormat="1" applyFont="1" applyFill="1" applyBorder="1" applyAlignment="1">
      <alignment horizontal="center" vertical="top" wrapText="1"/>
    </xf>
    <xf numFmtId="49" fontId="6" fillId="0" borderId="34" xfId="0" applyNumberFormat="1" applyFont="1" applyBorder="1" applyAlignment="1">
      <alignment horizontal="center" vertical="top"/>
    </xf>
    <xf numFmtId="49" fontId="1" fillId="0" borderId="50" xfId="0" applyNumberFormat="1" applyFont="1" applyBorder="1" applyAlignment="1">
      <alignment horizontal="center" vertical="center" wrapText="1"/>
    </xf>
    <xf numFmtId="49" fontId="1" fillId="0" borderId="51" xfId="0" applyNumberFormat="1" applyFont="1" applyBorder="1" applyAlignment="1">
      <alignment horizontal="center" vertical="center" wrapText="1"/>
    </xf>
    <xf numFmtId="49" fontId="6" fillId="0" borderId="37" xfId="0" applyNumberFormat="1" applyFont="1" applyBorder="1" applyAlignment="1">
      <alignment horizontal="center" vertical="top"/>
    </xf>
    <xf numFmtId="49" fontId="6" fillId="0" borderId="36" xfId="0" applyNumberFormat="1" applyFont="1" applyBorder="1" applyAlignment="1">
      <alignment horizontal="center" vertical="top"/>
    </xf>
    <xf numFmtId="49" fontId="6" fillId="0" borderId="59" xfId="0" applyNumberFormat="1" applyFont="1" applyBorder="1" applyAlignment="1">
      <alignment horizontal="center" vertical="top"/>
    </xf>
    <xf numFmtId="49" fontId="6" fillId="0" borderId="44" xfId="0" applyNumberFormat="1" applyFont="1" applyBorder="1" applyAlignment="1">
      <alignment horizontal="center" vertical="top"/>
    </xf>
    <xf numFmtId="49" fontId="6" fillId="0" borderId="45" xfId="0" applyNumberFormat="1" applyFont="1" applyBorder="1" applyAlignment="1">
      <alignment horizontal="left" vertical="top" wrapText="1"/>
    </xf>
    <xf numFmtId="49" fontId="1" fillId="0" borderId="51" xfId="0" applyNumberFormat="1" applyFont="1" applyBorder="1" applyAlignment="1">
      <alignment horizontal="center" vertical="center" wrapText="1"/>
    </xf>
    <xf numFmtId="49" fontId="6" fillId="0" borderId="34" xfId="0" applyNumberFormat="1" applyFont="1" applyBorder="1" applyAlignment="1">
      <alignment horizontal="center" vertical="top"/>
    </xf>
    <xf numFmtId="49" fontId="1" fillId="0" borderId="50" xfId="0" applyNumberFormat="1" applyFont="1" applyBorder="1" applyAlignment="1">
      <alignment horizontal="center" vertical="center" wrapText="1"/>
    </xf>
    <xf numFmtId="164" fontId="1" fillId="0" borderId="9" xfId="0" applyNumberFormat="1" applyFont="1" applyFill="1" applyBorder="1" applyAlignment="1" applyProtection="1">
      <alignment horizontal="right" vertical="center" wrapText="1"/>
      <protection locked="0"/>
    </xf>
    <xf numFmtId="49" fontId="1" fillId="0" borderId="54" xfId="0" applyNumberFormat="1" applyFont="1" applyBorder="1" applyAlignment="1">
      <alignment horizontal="center" vertical="top"/>
    </xf>
    <xf numFmtId="49" fontId="1" fillId="0" borderId="53" xfId="0" applyNumberFormat="1" applyFont="1" applyBorder="1" applyAlignment="1">
      <alignment horizontal="center" vertical="top"/>
    </xf>
    <xf numFmtId="0" fontId="1" fillId="0" borderId="0" xfId="0" applyFont="1" applyAlignment="1">
      <alignment horizontal="left"/>
    </xf>
    <xf numFmtId="0" fontId="1" fillId="0" borderId="0" xfId="0" applyFont="1" applyAlignment="1">
      <alignment horizontal="left" wrapText="1"/>
    </xf>
    <xf numFmtId="0" fontId="2" fillId="0" borderId="0" xfId="0" applyFont="1" applyAlignment="1">
      <alignment horizontal="left" wrapText="1"/>
    </xf>
    <xf numFmtId="0" fontId="9" fillId="0" borderId="0" xfId="0" applyNumberFormat="1" applyFont="1" applyFill="1" applyAlignment="1">
      <alignment horizontal="left"/>
    </xf>
    <xf numFmtId="0" fontId="1" fillId="0" borderId="0" xfId="0" applyFont="1" applyAlignment="1">
      <alignment horizontal="center"/>
    </xf>
    <xf numFmtId="49" fontId="2" fillId="0" borderId="0" xfId="0" applyNumberFormat="1" applyFont="1" applyBorder="1" applyAlignment="1">
      <alignment horizontal="left" wrapText="1"/>
    </xf>
    <xf numFmtId="49" fontId="7" fillId="0" borderId="0" xfId="0" applyNumberFormat="1" applyFont="1" applyBorder="1" applyAlignment="1">
      <alignment horizontal="left" vertical="center" wrapText="1"/>
    </xf>
    <xf numFmtId="0" fontId="1" fillId="0" borderId="0" xfId="0" applyNumberFormat="1" applyFont="1" applyBorder="1" applyAlignment="1">
      <alignment horizontal="left" wrapText="1"/>
    </xf>
    <xf numFmtId="14" fontId="1" fillId="0" borderId="0" xfId="0" applyNumberFormat="1" applyFont="1" applyBorder="1" applyAlignment="1">
      <alignment horizontal="left" wrapText="1"/>
    </xf>
    <xf numFmtId="0" fontId="3" fillId="0" borderId="0" xfId="0" applyFont="1" applyAlignment="1">
      <alignment horizontal="center" wrapText="1"/>
    </xf>
    <xf numFmtId="0" fontId="3" fillId="0" borderId="0" xfId="0" applyFont="1" applyAlignment="1">
      <alignment horizontal="center"/>
    </xf>
    <xf numFmtId="0" fontId="2" fillId="0" borderId="0" xfId="0" applyNumberFormat="1" applyFont="1" applyBorder="1" applyAlignment="1">
      <alignment horizontal="left" wrapText="1"/>
    </xf>
    <xf numFmtId="0" fontId="7" fillId="0" borderId="0" xfId="0" applyFont="1" applyAlignment="1">
      <alignment horizontal="left"/>
    </xf>
    <xf numFmtId="49" fontId="5" fillId="0" borderId="0" xfId="1" applyNumberFormat="1" applyBorder="1" applyAlignment="1">
      <alignment horizontal="left" wrapText="1"/>
    </xf>
    <xf numFmtId="49" fontId="1" fillId="0" borderId="0" xfId="0" applyNumberFormat="1" applyFont="1" applyBorder="1" applyAlignment="1">
      <alignment horizontal="left" wrapText="1"/>
    </xf>
    <xf numFmtId="49" fontId="6" fillId="0" borderId="70" xfId="0" applyNumberFormat="1" applyFont="1" applyBorder="1" applyAlignment="1">
      <alignment horizontal="left" vertical="top" wrapText="1"/>
    </xf>
    <xf numFmtId="49" fontId="6" fillId="0" borderId="71" xfId="0" applyNumberFormat="1" applyFont="1" applyBorder="1" applyAlignment="1">
      <alignment horizontal="left" vertical="top" wrapText="1"/>
    </xf>
    <xf numFmtId="49" fontId="6" fillId="0" borderId="72" xfId="0" applyNumberFormat="1" applyFont="1" applyBorder="1" applyAlignment="1">
      <alignment horizontal="left" vertical="top" wrapText="1"/>
    </xf>
    <xf numFmtId="0" fontId="9" fillId="0" borderId="0" xfId="0" applyNumberFormat="1" applyFont="1" applyAlignment="1">
      <alignment horizontal="left" wrapText="1"/>
    </xf>
    <xf numFmtId="49" fontId="6" fillId="0" borderId="55" xfId="0" applyNumberFormat="1" applyFont="1" applyBorder="1" applyAlignment="1">
      <alignment horizontal="left" vertical="top" wrapText="1"/>
    </xf>
    <xf numFmtId="49" fontId="6" fillId="0" borderId="1" xfId="0" applyNumberFormat="1" applyFont="1" applyBorder="1" applyAlignment="1">
      <alignment horizontal="left" vertical="top" wrapText="1"/>
    </xf>
    <xf numFmtId="49" fontId="6" fillId="0" borderId="56" xfId="0" applyNumberFormat="1" applyFont="1" applyBorder="1" applyAlignment="1">
      <alignment horizontal="left" vertical="top" wrapText="1"/>
    </xf>
    <xf numFmtId="49" fontId="6" fillId="0" borderId="35" xfId="0" applyNumberFormat="1" applyFont="1" applyBorder="1" applyAlignment="1">
      <alignment horizontal="left" vertical="top" wrapText="1"/>
    </xf>
    <xf numFmtId="49" fontId="6" fillId="0" borderId="30" xfId="0" applyNumberFormat="1" applyFont="1" applyBorder="1" applyAlignment="1">
      <alignment horizontal="left" vertical="top" wrapText="1"/>
    </xf>
    <xf numFmtId="49" fontId="6" fillId="0" borderId="38" xfId="0" applyNumberFormat="1" applyFont="1" applyBorder="1" applyAlignment="1">
      <alignment horizontal="left" vertical="top"/>
    </xf>
    <xf numFmtId="49" fontId="6" fillId="0" borderId="35" xfId="0" applyNumberFormat="1" applyFont="1" applyBorder="1" applyAlignment="1">
      <alignment horizontal="left" vertical="top"/>
    </xf>
    <xf numFmtId="49" fontId="6" fillId="0" borderId="30" xfId="0" applyNumberFormat="1" applyFont="1" applyBorder="1" applyAlignment="1">
      <alignment horizontal="left" vertical="top"/>
    </xf>
    <xf numFmtId="49" fontId="1" fillId="0" borderId="50" xfId="0" applyNumberFormat="1" applyFont="1" applyBorder="1" applyAlignment="1">
      <alignment horizontal="center" vertical="center" wrapText="1"/>
    </xf>
    <xf numFmtId="49" fontId="1" fillId="0" borderId="51" xfId="0" applyNumberFormat="1" applyFont="1" applyBorder="1" applyAlignment="1">
      <alignment horizontal="center" vertical="center"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60" xfId="0" applyFont="1" applyBorder="1" applyAlignment="1">
      <alignment horizontal="left" vertical="top" wrapText="1"/>
    </xf>
    <xf numFmtId="0" fontId="1" fillId="0" borderId="50" xfId="0" applyFont="1" applyBorder="1" applyAlignment="1">
      <alignment horizontal="left" vertical="top" wrapText="1"/>
    </xf>
    <xf numFmtId="0" fontId="1" fillId="0" borderId="61" xfId="0" applyFont="1" applyBorder="1" applyAlignment="1">
      <alignment horizontal="left" vertical="top" wrapText="1"/>
    </xf>
    <xf numFmtId="0" fontId="1" fillId="0" borderId="52" xfId="0" applyFont="1" applyBorder="1" applyAlignment="1">
      <alignment horizontal="left" vertical="top" wrapText="1"/>
    </xf>
    <xf numFmtId="49" fontId="2" fillId="5" borderId="7" xfId="0" applyNumberFormat="1" applyFont="1" applyFill="1" applyBorder="1" applyAlignment="1">
      <alignment horizontal="left" vertical="top" wrapText="1"/>
    </xf>
    <xf numFmtId="49" fontId="2" fillId="5" borderId="26" xfId="0" applyNumberFormat="1" applyFont="1" applyFill="1" applyBorder="1" applyAlignment="1">
      <alignment horizontal="left" vertical="top" wrapText="1"/>
    </xf>
    <xf numFmtId="49" fontId="2" fillId="5" borderId="27" xfId="0" applyNumberFormat="1" applyFont="1" applyFill="1" applyBorder="1" applyAlignment="1">
      <alignment horizontal="left" vertical="top" wrapText="1"/>
    </xf>
    <xf numFmtId="49" fontId="6" fillId="0" borderId="34" xfId="0" applyNumberFormat="1" applyFont="1" applyBorder="1" applyAlignment="1">
      <alignment horizontal="center" vertical="top"/>
    </xf>
    <xf numFmtId="49" fontId="1" fillId="0" borderId="63" xfId="0" applyNumberFormat="1" applyFont="1" applyBorder="1" applyAlignment="1">
      <alignment horizontal="center" vertical="top"/>
    </xf>
    <xf numFmtId="49" fontId="1" fillId="0" borderId="64" xfId="0" applyNumberFormat="1" applyFont="1" applyBorder="1" applyAlignment="1">
      <alignment horizontal="center" vertical="top"/>
    </xf>
    <xf numFmtId="49" fontId="1" fillId="0" borderId="3" xfId="0" applyNumberFormat="1" applyFont="1" applyBorder="1" applyAlignment="1">
      <alignment horizontal="center" vertical="top"/>
    </xf>
    <xf numFmtId="49" fontId="1" fillId="0" borderId="18" xfId="0" applyNumberFormat="1" applyFont="1" applyBorder="1" applyAlignment="1">
      <alignment horizontal="center" vertical="center" wrapText="1"/>
    </xf>
    <xf numFmtId="49" fontId="1" fillId="0" borderId="65" xfId="0" applyNumberFormat="1" applyFont="1" applyBorder="1" applyAlignment="1">
      <alignment horizontal="center" vertical="center" wrapText="1"/>
    </xf>
    <xf numFmtId="49" fontId="1" fillId="0" borderId="57" xfId="0" applyNumberFormat="1" applyFont="1" applyBorder="1" applyAlignment="1">
      <alignment horizontal="center" vertical="center" wrapText="1"/>
    </xf>
    <xf numFmtId="49" fontId="1" fillId="0" borderId="66"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58" xfId="0" applyNumberFormat="1" applyFont="1" applyBorder="1" applyAlignment="1">
      <alignment horizontal="center" vertical="center" wrapText="1"/>
    </xf>
    <xf numFmtId="49" fontId="6" fillId="0" borderId="31" xfId="0" applyNumberFormat="1" applyFont="1" applyBorder="1" applyAlignment="1">
      <alignment horizontal="left" vertical="top" wrapText="1"/>
    </xf>
    <xf numFmtId="49" fontId="6" fillId="0" borderId="32" xfId="0" applyNumberFormat="1" applyFont="1" applyBorder="1" applyAlignment="1">
      <alignment horizontal="left" vertical="top" wrapText="1"/>
    </xf>
    <xf numFmtId="49" fontId="6" fillId="0" borderId="40" xfId="0" applyNumberFormat="1" applyFont="1" applyBorder="1" applyAlignment="1">
      <alignment horizontal="left" vertical="top" wrapText="1"/>
    </xf>
    <xf numFmtId="49" fontId="6" fillId="0" borderId="39" xfId="0" applyNumberFormat="1" applyFont="1" applyBorder="1" applyAlignment="1">
      <alignment horizontal="left" vertical="top" wrapText="1"/>
    </xf>
    <xf numFmtId="49" fontId="6" fillId="0" borderId="41" xfId="0" applyNumberFormat="1" applyFont="1" applyBorder="1" applyAlignment="1">
      <alignment horizontal="left" vertical="top"/>
    </xf>
    <xf numFmtId="49" fontId="6" fillId="0" borderId="42" xfId="0" applyNumberFormat="1" applyFont="1" applyBorder="1" applyAlignment="1">
      <alignment horizontal="left" vertical="top"/>
    </xf>
    <xf numFmtId="49" fontId="6" fillId="0" borderId="43" xfId="0" applyNumberFormat="1" applyFont="1" applyBorder="1" applyAlignment="1">
      <alignment horizontal="left" vertical="top"/>
    </xf>
    <xf numFmtId="49" fontId="6" fillId="0" borderId="67" xfId="0" applyNumberFormat="1" applyFont="1" applyBorder="1" applyAlignment="1">
      <alignment horizontal="left" vertical="top" wrapText="1"/>
    </xf>
    <xf numFmtId="49" fontId="6" fillId="0" borderId="68" xfId="0" applyNumberFormat="1" applyFont="1" applyBorder="1" applyAlignment="1">
      <alignment horizontal="left" vertical="top" wrapText="1"/>
    </xf>
    <xf numFmtId="49" fontId="6" fillId="0" borderId="69" xfId="0" applyNumberFormat="1" applyFont="1" applyBorder="1" applyAlignment="1">
      <alignment horizontal="left" vertical="top" wrapText="1"/>
    </xf>
    <xf numFmtId="49" fontId="6" fillId="0" borderId="38" xfId="0" applyNumberFormat="1" applyFont="1" applyBorder="1" applyAlignment="1">
      <alignment horizontal="left" vertical="top" wrapText="1"/>
    </xf>
    <xf numFmtId="14" fontId="1" fillId="0" borderId="0" xfId="0" applyNumberFormat="1" applyFont="1" applyAlignment="1">
      <alignment horizontal="left" wrapText="1"/>
    </xf>
    <xf numFmtId="0" fontId="1" fillId="0" borderId="7" xfId="0" applyNumberFormat="1" applyFont="1" applyBorder="1" applyAlignment="1">
      <alignment horizontal="left" vertical="top" wrapText="1"/>
    </xf>
    <xf numFmtId="0" fontId="1" fillId="0" borderId="26" xfId="0" applyNumberFormat="1" applyFont="1" applyBorder="1" applyAlignment="1">
      <alignment horizontal="left" vertical="top" wrapText="1"/>
    </xf>
    <xf numFmtId="0" fontId="1" fillId="0" borderId="27"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7" fillId="0" borderId="0" xfId="0" applyFont="1" applyAlignment="1">
      <alignment horizontal="left" vertical="center" wrapText="1"/>
    </xf>
    <xf numFmtId="0" fontId="1" fillId="0" borderId="0" xfId="0" applyFont="1" applyAlignment="1">
      <alignment horizontal="left" vertical="top" wrapText="1"/>
    </xf>
    <xf numFmtId="0" fontId="2" fillId="0" borderId="0" xfId="0" applyNumberFormat="1" applyFont="1" applyBorder="1" applyAlignment="1">
      <alignment horizontal="left" vertical="top" wrapText="1"/>
    </xf>
    <xf numFmtId="0" fontId="1" fillId="0" borderId="0" xfId="0" applyFont="1" applyAlignment="1">
      <alignment horizontal="center" wrapText="1"/>
    </xf>
    <xf numFmtId="49" fontId="2" fillId="0" borderId="2" xfId="0" applyNumberFormat="1" applyFont="1" applyBorder="1" applyAlignment="1">
      <alignment horizontal="left" vertical="top" wrapText="1"/>
    </xf>
    <xf numFmtId="49" fontId="2" fillId="0" borderId="29"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0" fontId="7" fillId="0" borderId="0" xfId="0" applyFont="1" applyAlignment="1">
      <alignment horizontal="center" vertical="top" wrapText="1"/>
    </xf>
    <xf numFmtId="0" fontId="1" fillId="0" borderId="1" xfId="0" applyFont="1" applyBorder="1" applyAlignment="1">
      <alignment horizontal="center" wrapText="1"/>
    </xf>
    <xf numFmtId="49" fontId="6" fillId="0" borderId="63" xfId="0" applyNumberFormat="1" applyFont="1" applyBorder="1" applyAlignment="1">
      <alignment horizontal="center" vertical="top"/>
    </xf>
    <xf numFmtId="49" fontId="6" fillId="0" borderId="64" xfId="0" applyNumberFormat="1" applyFont="1" applyBorder="1" applyAlignment="1">
      <alignment horizontal="center" vertical="top"/>
    </xf>
    <xf numFmtId="49" fontId="6" fillId="0" borderId="3" xfId="0" applyNumberFormat="1" applyFont="1" applyBorder="1" applyAlignment="1">
      <alignment horizontal="center" vertical="top"/>
    </xf>
    <xf numFmtId="49" fontId="9" fillId="0" borderId="4" xfId="2" applyNumberFormat="1" applyFont="1" applyBorder="1" applyAlignment="1">
      <alignment horizontal="left" vertical="top" wrapText="1"/>
    </xf>
    <xf numFmtId="49" fontId="9" fillId="0" borderId="26" xfId="2" applyNumberFormat="1" applyFont="1" applyBorder="1" applyAlignment="1">
      <alignment horizontal="left" vertical="top" wrapText="1"/>
    </xf>
    <xf numFmtId="49" fontId="9" fillId="0" borderId="27" xfId="2" applyNumberFormat="1" applyFont="1" applyBorder="1" applyAlignment="1">
      <alignment horizontal="left" vertical="top" wrapText="1"/>
    </xf>
    <xf numFmtId="0" fontId="9" fillId="0" borderId="0" xfId="2" applyFont="1" applyAlignment="1">
      <alignment horizontal="left" vertical="center" wrapText="1"/>
    </xf>
    <xf numFmtId="0" fontId="6" fillId="0" borderId="0" xfId="2" applyFont="1" applyAlignment="1">
      <alignment horizontal="left"/>
    </xf>
    <xf numFmtId="0" fontId="6" fillId="0" borderId="0" xfId="2" applyFont="1" applyAlignment="1">
      <alignment horizontal="left" vertical="center" wrapText="1"/>
    </xf>
    <xf numFmtId="49" fontId="6" fillId="0" borderId="47" xfId="0" applyNumberFormat="1" applyFont="1" applyBorder="1" applyAlignment="1">
      <alignment horizontal="left" vertical="top" wrapText="1"/>
    </xf>
    <xf numFmtId="49" fontId="6" fillId="0" borderId="48" xfId="0" applyNumberFormat="1" applyFont="1" applyBorder="1" applyAlignment="1">
      <alignment horizontal="left" vertical="top" wrapText="1"/>
    </xf>
    <xf numFmtId="49" fontId="6" fillId="0" borderId="49" xfId="0" applyNumberFormat="1" applyFont="1" applyBorder="1" applyAlignment="1">
      <alignment horizontal="left" vertical="top" wrapText="1"/>
    </xf>
    <xf numFmtId="49" fontId="6" fillId="0" borderId="46" xfId="0" applyNumberFormat="1" applyFont="1" applyBorder="1" applyAlignment="1">
      <alignment horizontal="left" vertical="top" wrapText="1"/>
    </xf>
    <xf numFmtId="49" fontId="6" fillId="0" borderId="33" xfId="0" applyNumberFormat="1" applyFont="1" applyBorder="1" applyAlignment="1">
      <alignment horizontal="left" vertical="top" wrapText="1"/>
    </xf>
    <xf numFmtId="0" fontId="2" fillId="0" borderId="19" xfId="0" applyFont="1" applyBorder="1" applyAlignment="1" applyProtection="1">
      <alignment horizontal="center" vertical="top" wrapText="1"/>
      <protection locked="0"/>
    </xf>
    <xf numFmtId="0" fontId="2" fillId="0" borderId="20" xfId="0" applyFont="1" applyBorder="1" applyAlignment="1" applyProtection="1">
      <alignment horizontal="center" vertical="top" wrapText="1"/>
      <protection locked="0"/>
    </xf>
    <xf numFmtId="0" fontId="2" fillId="0" borderId="21" xfId="0" applyFont="1" applyBorder="1" applyAlignment="1" applyProtection="1">
      <alignment horizontal="center" vertical="top" wrapText="1"/>
      <protection locked="0"/>
    </xf>
    <xf numFmtId="0" fontId="1" fillId="0" borderId="1" xfId="0" applyFont="1" applyBorder="1" applyAlignment="1" applyProtection="1">
      <alignment horizontal="center" wrapText="1"/>
      <protection locked="0"/>
    </xf>
    <xf numFmtId="0" fontId="7" fillId="0" borderId="0" xfId="0" applyFont="1" applyAlignment="1" applyProtection="1">
      <alignment horizontal="center" vertical="top" wrapText="1"/>
      <protection locked="0"/>
    </xf>
    <xf numFmtId="0" fontId="7" fillId="0" borderId="0" xfId="0" applyFont="1" applyAlignment="1" applyProtection="1">
      <alignment horizontal="left"/>
      <protection locked="0"/>
    </xf>
    <xf numFmtId="0" fontId="7" fillId="0" borderId="0" xfId="0" applyFont="1" applyAlignment="1" applyProtection="1">
      <alignment horizontal="left" vertical="center" wrapText="1"/>
      <protection locked="0"/>
    </xf>
    <xf numFmtId="0" fontId="2" fillId="0" borderId="10" xfId="0" applyFont="1" applyBorder="1" applyAlignment="1" applyProtection="1">
      <alignment horizontal="center" vertical="top" wrapText="1"/>
      <protection locked="0"/>
    </xf>
    <xf numFmtId="0" fontId="2" fillId="0" borderId="15" xfId="0" applyFont="1" applyBorder="1" applyAlignment="1" applyProtection="1">
      <alignment horizontal="center" vertical="top" wrapText="1"/>
      <protection locked="0"/>
    </xf>
    <xf numFmtId="0" fontId="2" fillId="0" borderId="8"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1" fillId="0" borderId="0" xfId="0" applyFont="1" applyAlignment="1" applyProtection="1">
      <alignment horizontal="left" vertical="center" wrapText="1"/>
      <protection locked="0"/>
    </xf>
    <xf numFmtId="0" fontId="1" fillId="0" borderId="0" xfId="0" applyNumberFormat="1" applyFont="1" applyBorder="1" applyAlignment="1" applyProtection="1">
      <alignment horizontal="left" vertical="center" wrapText="1"/>
      <protection locked="0"/>
    </xf>
    <xf numFmtId="0" fontId="1" fillId="0" borderId="0" xfId="0" applyNumberFormat="1" applyFont="1" applyBorder="1" applyAlignment="1" applyProtection="1">
      <alignment horizontal="left" wrapText="1"/>
      <protection locked="0"/>
    </xf>
    <xf numFmtId="14" fontId="1" fillId="0" borderId="0" xfId="0" applyNumberFormat="1" applyFont="1" applyBorder="1" applyAlignment="1" applyProtection="1">
      <alignment horizontal="left" wrapText="1"/>
      <protection locked="0"/>
    </xf>
    <xf numFmtId="0" fontId="1" fillId="0" borderId="0" xfId="0" applyFont="1" applyAlignment="1" applyProtection="1">
      <alignment horizontal="left" vertical="top" wrapText="1"/>
      <protection locked="0"/>
    </xf>
    <xf numFmtId="3" fontId="2" fillId="0" borderId="10" xfId="0" applyNumberFormat="1" applyFont="1" applyBorder="1" applyAlignment="1" applyProtection="1">
      <alignment horizontal="center" vertical="top" wrapText="1"/>
      <protection locked="0"/>
    </xf>
    <xf numFmtId="3" fontId="2" fillId="0" borderId="15" xfId="0" applyNumberFormat="1" applyFont="1" applyBorder="1" applyAlignment="1" applyProtection="1">
      <alignment horizontal="center" vertical="top" wrapText="1"/>
      <protection locked="0"/>
    </xf>
    <xf numFmtId="0" fontId="1" fillId="0" borderId="0" xfId="0" applyFont="1" applyAlignment="1" applyProtection="1">
      <alignment horizontal="left" wrapText="1"/>
      <protection locked="0"/>
    </xf>
    <xf numFmtId="0" fontId="9" fillId="0" borderId="0" xfId="0" applyNumberFormat="1"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2" fillId="0" borderId="0" xfId="0" applyNumberFormat="1" applyFont="1" applyBorder="1" applyAlignment="1" applyProtection="1">
      <alignment horizontal="left" vertical="top" wrapText="1"/>
      <protection locked="0"/>
    </xf>
  </cellXfs>
  <cellStyles count="3">
    <cellStyle name="Hypertextové prepojenie" xfId="1" builtinId="8"/>
    <cellStyle name="Normálne" xfId="0" builtinId="0"/>
    <cellStyle name="normálne 2 2" xfId="2"/>
  </cellStyles>
  <dxfs count="21">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D8E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0"/>
  <sheetViews>
    <sheetView showGridLines="0" tabSelected="1" zoomScaleNormal="100" workbookViewId="0">
      <selection sqref="A1:B1"/>
    </sheetView>
  </sheetViews>
  <sheetFormatPr defaultRowHeight="15" x14ac:dyDescent="0.25"/>
  <cols>
    <col min="1" max="1" width="5.28515625" style="1" customWidth="1"/>
    <col min="2" max="2" width="22.42578125" style="1" customWidth="1"/>
    <col min="3" max="4" width="29.7109375" style="1" customWidth="1"/>
    <col min="5" max="16384" width="9.140625" style="1"/>
  </cols>
  <sheetData>
    <row r="1" spans="1:10" x14ac:dyDescent="0.25">
      <c r="A1" s="92" t="s">
        <v>12</v>
      </c>
      <c r="B1" s="92"/>
    </row>
    <row r="2" spans="1:10" x14ac:dyDescent="0.25">
      <c r="A2" s="95" t="s">
        <v>66</v>
      </c>
      <c r="B2" s="95"/>
      <c r="C2" s="95"/>
      <c r="D2" s="95"/>
    </row>
    <row r="3" spans="1:10" ht="24.95" customHeight="1" x14ac:dyDescent="0.25">
      <c r="A3" s="96"/>
      <c r="B3" s="96"/>
      <c r="C3" s="96"/>
    </row>
    <row r="4" spans="1:10" ht="36" customHeight="1" x14ac:dyDescent="0.3">
      <c r="A4" s="101" t="s">
        <v>57</v>
      </c>
      <c r="B4" s="102"/>
      <c r="C4" s="102"/>
      <c r="D4" s="102"/>
      <c r="E4" s="2"/>
      <c r="F4" s="2"/>
      <c r="G4" s="2"/>
      <c r="H4" s="2"/>
      <c r="I4" s="2"/>
      <c r="J4" s="2"/>
    </row>
    <row r="6" spans="1:10" x14ac:dyDescent="0.25">
      <c r="A6" s="93" t="s">
        <v>0</v>
      </c>
      <c r="B6" s="93"/>
      <c r="C6" s="103"/>
      <c r="D6" s="103"/>
      <c r="F6" s="24"/>
    </row>
    <row r="7" spans="1:10" x14ac:dyDescent="0.25">
      <c r="A7" s="93" t="s">
        <v>1</v>
      </c>
      <c r="B7" s="93"/>
      <c r="C7" s="99"/>
      <c r="D7" s="99"/>
    </row>
    <row r="8" spans="1:10" x14ac:dyDescent="0.25">
      <c r="A8" s="93" t="s">
        <v>2</v>
      </c>
      <c r="B8" s="93"/>
      <c r="C8" s="99"/>
      <c r="D8" s="99"/>
    </row>
    <row r="9" spans="1:10" x14ac:dyDescent="0.25">
      <c r="A9" s="93" t="s">
        <v>3</v>
      </c>
      <c r="B9" s="93"/>
      <c r="C9" s="99"/>
      <c r="D9" s="99"/>
    </row>
    <row r="10" spans="1:10" x14ac:dyDescent="0.25">
      <c r="A10" s="3"/>
      <c r="B10" s="3"/>
      <c r="C10" s="3"/>
    </row>
    <row r="11" spans="1:10" x14ac:dyDescent="0.25">
      <c r="A11" s="94" t="s">
        <v>7</v>
      </c>
      <c r="B11" s="94"/>
      <c r="C11" s="94"/>
      <c r="D11" s="5"/>
      <c r="E11" s="5"/>
      <c r="F11" s="5"/>
      <c r="G11" s="5"/>
      <c r="H11" s="5"/>
      <c r="I11" s="5"/>
      <c r="J11" s="5"/>
    </row>
    <row r="12" spans="1:10" x14ac:dyDescent="0.25">
      <c r="A12" s="93" t="s">
        <v>4</v>
      </c>
      <c r="B12" s="93"/>
      <c r="C12" s="97"/>
      <c r="D12" s="97"/>
    </row>
    <row r="13" spans="1:10" x14ac:dyDescent="0.25">
      <c r="A13" s="93" t="s">
        <v>22</v>
      </c>
      <c r="B13" s="93"/>
      <c r="C13" s="106"/>
      <c r="D13" s="106"/>
    </row>
    <row r="14" spans="1:10" x14ac:dyDescent="0.25">
      <c r="A14" s="93" t="s">
        <v>5</v>
      </c>
      <c r="B14" s="93"/>
      <c r="C14" s="106"/>
      <c r="D14" s="106"/>
    </row>
    <row r="15" spans="1:10" x14ac:dyDescent="0.25">
      <c r="A15" s="93" t="s">
        <v>6</v>
      </c>
      <c r="B15" s="93"/>
      <c r="C15" s="105"/>
      <c r="D15" s="106"/>
    </row>
    <row r="16" spans="1:10" x14ac:dyDescent="0.25">
      <c r="A16" s="3"/>
      <c r="B16" s="3"/>
      <c r="C16" s="3"/>
    </row>
    <row r="17" spans="1:5" ht="24.95" customHeight="1" x14ac:dyDescent="0.25">
      <c r="A17" s="96"/>
      <c r="B17" s="96"/>
      <c r="C17" s="96"/>
    </row>
    <row r="18" spans="1:5" x14ac:dyDescent="0.25">
      <c r="A18" s="1" t="s">
        <v>8</v>
      </c>
      <c r="B18" s="99"/>
      <c r="C18" s="99"/>
    </row>
    <row r="19" spans="1:5" x14ac:dyDescent="0.25">
      <c r="A19" s="4" t="s">
        <v>10</v>
      </c>
      <c r="B19" s="100"/>
      <c r="C19" s="100"/>
    </row>
    <row r="25" spans="1:5" ht="28.5" customHeight="1" x14ac:dyDescent="0.25">
      <c r="D25" s="14"/>
    </row>
    <row r="26" spans="1:5" x14ac:dyDescent="0.25">
      <c r="D26" s="63" t="s">
        <v>40</v>
      </c>
    </row>
    <row r="29" spans="1:5" s="10" customFormat="1" ht="11.25" x14ac:dyDescent="0.2">
      <c r="A29" s="104" t="s">
        <v>11</v>
      </c>
      <c r="B29" s="104"/>
    </row>
    <row r="30" spans="1:5" s="11" customFormat="1" ht="15" customHeight="1" x14ac:dyDescent="0.2">
      <c r="A30" s="15"/>
      <c r="B30" s="98" t="s">
        <v>13</v>
      </c>
      <c r="C30" s="98"/>
      <c r="D30" s="12"/>
      <c r="E30" s="13"/>
    </row>
  </sheetData>
  <mergeCells count="26">
    <mergeCell ref="B30:C30"/>
    <mergeCell ref="B18:C18"/>
    <mergeCell ref="B19:C19"/>
    <mergeCell ref="A17:C17"/>
    <mergeCell ref="A4:D4"/>
    <mergeCell ref="C6:D6"/>
    <mergeCell ref="A29:B29"/>
    <mergeCell ref="C7:D7"/>
    <mergeCell ref="C8:D8"/>
    <mergeCell ref="C9:D9"/>
    <mergeCell ref="C15:D15"/>
    <mergeCell ref="C14:D14"/>
    <mergeCell ref="A9:B9"/>
    <mergeCell ref="A13:B13"/>
    <mergeCell ref="C13:D13"/>
    <mergeCell ref="A1:B1"/>
    <mergeCell ref="A15:B15"/>
    <mergeCell ref="A14:B14"/>
    <mergeCell ref="A12:B12"/>
    <mergeCell ref="A11:C11"/>
    <mergeCell ref="A2:D2"/>
    <mergeCell ref="A3:C3"/>
    <mergeCell ref="C12:D12"/>
    <mergeCell ref="A8:B8"/>
    <mergeCell ref="A7:B7"/>
    <mergeCell ref="A6:B6"/>
  </mergeCells>
  <conditionalFormatting sqref="C6:D6">
    <cfRule type="containsBlanks" dxfId="20" priority="14">
      <formula>LEN(TRIM(C6))=0</formula>
    </cfRule>
  </conditionalFormatting>
  <conditionalFormatting sqref="C7:D9">
    <cfRule type="containsBlanks" dxfId="19" priority="11">
      <formula>LEN(TRIM(C7))=0</formula>
    </cfRule>
  </conditionalFormatting>
  <conditionalFormatting sqref="C12:D12 C14:D15">
    <cfRule type="containsBlanks" dxfId="18" priority="10">
      <formula>LEN(TRIM(C12))=0</formula>
    </cfRule>
  </conditionalFormatting>
  <conditionalFormatting sqref="A30:B30">
    <cfRule type="containsBlanks" dxfId="17" priority="9">
      <formula>LEN(TRIM(A30))=0</formula>
    </cfRule>
  </conditionalFormatting>
  <conditionalFormatting sqref="B18:C19">
    <cfRule type="containsBlanks" dxfId="16" priority="2">
      <formula>LEN(TRIM(B18))=0</formula>
    </cfRule>
  </conditionalFormatting>
  <conditionalFormatting sqref="C13:D13">
    <cfRule type="containsBlanks" dxfId="15" priority="1">
      <formula>LEN(TRIM(C13))=0</formula>
    </cfRule>
  </conditionalFormatting>
  <pageMargins left="0.98425196850393704" right="0.39370078740157483" top="0.98425196850393704" bottom="0.39370078740157483" header="0.31496062992125984" footer="0.31496062992125984"/>
  <pageSetup paperSize="9" orientation="portrait" r:id="rId1"/>
  <headerFooter>
    <oddHeader xml:space="preserve">&amp;L&amp;"Times New Roman,Tučné"Príloha č. 1 &amp;"Times New Roman,Normálne"
List s kontaktnými údajmi oprávnenej osoby uchádzača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65"/>
  <sheetViews>
    <sheetView showGridLines="0" zoomScale="90" zoomScaleNormal="90" workbookViewId="0">
      <selection sqref="A1:D1"/>
    </sheetView>
  </sheetViews>
  <sheetFormatPr defaultRowHeight="15" x14ac:dyDescent="0.25"/>
  <cols>
    <col min="1" max="1" width="5" style="3" bestFit="1" customWidth="1"/>
    <col min="2" max="3" width="3.42578125" style="3" customWidth="1"/>
    <col min="4" max="4" width="87.28515625" style="3" customWidth="1"/>
    <col min="5" max="6" width="12.7109375" style="3" customWidth="1"/>
    <col min="7" max="16384" width="9.140625" style="3"/>
  </cols>
  <sheetData>
    <row r="1" spans="1:15" x14ac:dyDescent="0.25">
      <c r="A1" s="93" t="s">
        <v>12</v>
      </c>
      <c r="B1" s="93"/>
      <c r="C1" s="93"/>
      <c r="D1" s="93"/>
    </row>
    <row r="2" spans="1:15" ht="15" customHeight="1" x14ac:dyDescent="0.25">
      <c r="A2" s="110" t="str">
        <f>'Príloha č. 1'!A2:C2</f>
        <v>Poistenie prevádzkovej zodpovednosti za škodu zdravotníckeho zariadenia</v>
      </c>
      <c r="B2" s="110"/>
      <c r="C2" s="110"/>
      <c r="D2" s="110"/>
      <c r="E2" s="110"/>
      <c r="F2" s="110"/>
    </row>
    <row r="3" spans="1:15" ht="15" customHeight="1" x14ac:dyDescent="0.25">
      <c r="A3" s="159"/>
      <c r="B3" s="159"/>
      <c r="C3" s="159"/>
      <c r="D3" s="159"/>
      <c r="E3" s="159"/>
    </row>
    <row r="4" spans="1:15" ht="18.75" customHeight="1" x14ac:dyDescent="0.3">
      <c r="A4" s="101" t="s">
        <v>23</v>
      </c>
      <c r="B4" s="101"/>
      <c r="C4" s="101"/>
      <c r="D4" s="101"/>
      <c r="E4" s="101"/>
      <c r="F4" s="101"/>
      <c r="G4" s="9"/>
      <c r="H4" s="9"/>
      <c r="I4" s="9"/>
      <c r="J4" s="9"/>
      <c r="K4" s="9"/>
      <c r="L4" s="9"/>
    </row>
    <row r="5" spans="1:15" s="8" customFormat="1" ht="15" customHeight="1" x14ac:dyDescent="0.25">
      <c r="A5" s="18"/>
      <c r="B5" s="18"/>
      <c r="C5" s="18"/>
      <c r="D5" s="18"/>
      <c r="E5" s="18"/>
      <c r="F5" s="18"/>
    </row>
    <row r="6" spans="1:15" s="8" customFormat="1" ht="30" customHeight="1" x14ac:dyDescent="0.25">
      <c r="A6" s="160" t="s">
        <v>18</v>
      </c>
      <c r="B6" s="161"/>
      <c r="C6" s="161"/>
      <c r="D6" s="162"/>
      <c r="E6" s="22" t="s">
        <v>20</v>
      </c>
      <c r="F6" s="23" t="s">
        <v>19</v>
      </c>
    </row>
    <row r="7" spans="1:15" s="8" customFormat="1" ht="30" customHeight="1" x14ac:dyDescent="0.25">
      <c r="A7" s="76" t="s">
        <v>14</v>
      </c>
      <c r="B7" s="127" t="s">
        <v>63</v>
      </c>
      <c r="C7" s="128"/>
      <c r="D7" s="128"/>
      <c r="E7" s="128"/>
      <c r="F7" s="129"/>
    </row>
    <row r="8" spans="1:15" s="8" customFormat="1" ht="107.25" customHeight="1" x14ac:dyDescent="0.25">
      <c r="A8" s="73">
        <v>42736</v>
      </c>
      <c r="B8" s="121" t="s">
        <v>60</v>
      </c>
      <c r="C8" s="121"/>
      <c r="D8" s="121"/>
      <c r="E8" s="121"/>
      <c r="F8" s="122"/>
    </row>
    <row r="9" spans="1:15" s="8" customFormat="1" ht="34.5" customHeight="1" x14ac:dyDescent="0.25">
      <c r="A9" s="74">
        <v>42767</v>
      </c>
      <c r="B9" s="123" t="s">
        <v>61</v>
      </c>
      <c r="C9" s="123"/>
      <c r="D9" s="123"/>
      <c r="E9" s="123"/>
      <c r="F9" s="124"/>
    </row>
    <row r="10" spans="1:15" s="8" customFormat="1" ht="65.25" customHeight="1" x14ac:dyDescent="0.25">
      <c r="A10" s="75">
        <v>42795</v>
      </c>
      <c r="B10" s="125" t="s">
        <v>62</v>
      </c>
      <c r="C10" s="125"/>
      <c r="D10" s="125"/>
      <c r="E10" s="125"/>
      <c r="F10" s="126"/>
      <c r="J10" s="72"/>
      <c r="K10" s="72"/>
      <c r="L10" s="72"/>
      <c r="M10" s="72"/>
      <c r="N10" s="72"/>
      <c r="O10" s="72"/>
    </row>
    <row r="11" spans="1:15" s="8" customFormat="1" ht="30" customHeight="1" x14ac:dyDescent="0.25">
      <c r="A11" s="77" t="s">
        <v>15</v>
      </c>
      <c r="B11" s="127" t="s">
        <v>64</v>
      </c>
      <c r="C11" s="128"/>
      <c r="D11" s="128"/>
      <c r="E11" s="128"/>
      <c r="F11" s="129"/>
    </row>
    <row r="12" spans="1:15" s="7" customFormat="1" ht="20.25" customHeight="1" x14ac:dyDescent="0.25">
      <c r="A12" s="68" t="s">
        <v>44</v>
      </c>
      <c r="B12" s="111" t="s">
        <v>67</v>
      </c>
      <c r="C12" s="112"/>
      <c r="D12" s="113"/>
      <c r="E12" s="70" t="s">
        <v>42</v>
      </c>
      <c r="F12" s="71"/>
    </row>
    <row r="13" spans="1:15" s="7" customFormat="1" x14ac:dyDescent="0.25">
      <c r="A13" s="131" t="s">
        <v>45</v>
      </c>
      <c r="B13" s="114" t="s">
        <v>46</v>
      </c>
      <c r="C13" s="114"/>
      <c r="D13" s="115"/>
      <c r="E13" s="134" t="s">
        <v>42</v>
      </c>
      <c r="F13" s="137"/>
    </row>
    <row r="14" spans="1:15" s="7" customFormat="1" ht="45.75" customHeight="1" x14ac:dyDescent="0.25">
      <c r="A14" s="132"/>
      <c r="B14" s="67" t="s">
        <v>59</v>
      </c>
      <c r="C14" s="177" t="s">
        <v>68</v>
      </c>
      <c r="D14" s="178"/>
      <c r="E14" s="135"/>
      <c r="F14" s="138"/>
    </row>
    <row r="15" spans="1:15" s="7" customFormat="1" ht="45.75" customHeight="1" x14ac:dyDescent="0.25">
      <c r="A15" s="132"/>
      <c r="B15" s="67" t="s">
        <v>70</v>
      </c>
      <c r="C15" s="177" t="s">
        <v>69</v>
      </c>
      <c r="D15" s="178"/>
      <c r="E15" s="135"/>
      <c r="F15" s="138"/>
    </row>
    <row r="16" spans="1:15" s="7" customFormat="1" ht="35.25" customHeight="1" x14ac:dyDescent="0.25">
      <c r="A16" s="132"/>
      <c r="B16" s="67" t="s">
        <v>72</v>
      </c>
      <c r="C16" s="177" t="s">
        <v>71</v>
      </c>
      <c r="D16" s="178"/>
      <c r="E16" s="135"/>
      <c r="F16" s="138"/>
    </row>
    <row r="17" spans="1:6" s="7" customFormat="1" ht="35.25" customHeight="1" x14ac:dyDescent="0.25">
      <c r="A17" s="132"/>
      <c r="B17" s="67" t="s">
        <v>74</v>
      </c>
      <c r="C17" s="177" t="s">
        <v>73</v>
      </c>
      <c r="D17" s="178"/>
      <c r="E17" s="135"/>
      <c r="F17" s="138"/>
    </row>
    <row r="18" spans="1:6" s="7" customFormat="1" ht="77.25" customHeight="1" x14ac:dyDescent="0.25">
      <c r="A18" s="132"/>
      <c r="B18" s="67" t="s">
        <v>76</v>
      </c>
      <c r="C18" s="177" t="s">
        <v>75</v>
      </c>
      <c r="D18" s="178"/>
      <c r="E18" s="135"/>
      <c r="F18" s="138"/>
    </row>
    <row r="19" spans="1:6" s="7" customFormat="1" ht="92.25" customHeight="1" x14ac:dyDescent="0.25">
      <c r="A19" s="132"/>
      <c r="B19" s="67" t="s">
        <v>51</v>
      </c>
      <c r="C19" s="177" t="s">
        <v>77</v>
      </c>
      <c r="D19" s="178"/>
      <c r="E19" s="135"/>
      <c r="F19" s="138"/>
    </row>
    <row r="20" spans="1:6" s="7" customFormat="1" ht="78.75" customHeight="1" x14ac:dyDescent="0.25">
      <c r="A20" s="133"/>
      <c r="B20" s="67" t="s">
        <v>52</v>
      </c>
      <c r="C20" s="177" t="s">
        <v>78</v>
      </c>
      <c r="D20" s="178"/>
      <c r="E20" s="136"/>
      <c r="F20" s="139"/>
    </row>
    <row r="21" spans="1:6" s="7" customFormat="1" x14ac:dyDescent="0.25">
      <c r="A21" s="130" t="s">
        <v>53</v>
      </c>
      <c r="B21" s="116" t="s">
        <v>49</v>
      </c>
      <c r="C21" s="117"/>
      <c r="D21" s="118"/>
      <c r="E21" s="119" t="s">
        <v>42</v>
      </c>
      <c r="F21" s="120"/>
    </row>
    <row r="22" spans="1:6" s="7" customFormat="1" ht="63" customHeight="1" x14ac:dyDescent="0.25">
      <c r="A22" s="130"/>
      <c r="B22" s="81" t="s">
        <v>59</v>
      </c>
      <c r="C22" s="142" t="s">
        <v>79</v>
      </c>
      <c r="D22" s="143"/>
      <c r="E22" s="119"/>
      <c r="F22" s="120"/>
    </row>
    <row r="23" spans="1:6" s="7" customFormat="1" ht="31.5" customHeight="1" x14ac:dyDescent="0.25">
      <c r="A23" s="130"/>
      <c r="B23" s="81" t="s">
        <v>48</v>
      </c>
      <c r="C23" s="142" t="s">
        <v>81</v>
      </c>
      <c r="D23" s="143"/>
      <c r="E23" s="119"/>
      <c r="F23" s="120"/>
    </row>
    <row r="24" spans="1:6" s="7" customFormat="1" ht="31.5" customHeight="1" x14ac:dyDescent="0.25">
      <c r="A24" s="130"/>
      <c r="B24" s="83" t="s">
        <v>50</v>
      </c>
      <c r="C24" s="142" t="s">
        <v>80</v>
      </c>
      <c r="D24" s="143"/>
      <c r="E24" s="119"/>
      <c r="F24" s="120"/>
    </row>
    <row r="25" spans="1:6" s="7" customFormat="1" ht="48.75" customHeight="1" x14ac:dyDescent="0.25">
      <c r="A25" s="130"/>
      <c r="B25" s="83" t="s">
        <v>74</v>
      </c>
      <c r="C25" s="142" t="s">
        <v>82</v>
      </c>
      <c r="D25" s="143"/>
      <c r="E25" s="119"/>
      <c r="F25" s="120"/>
    </row>
    <row r="26" spans="1:6" s="7" customFormat="1" ht="31.5" customHeight="1" x14ac:dyDescent="0.25">
      <c r="A26" s="130"/>
      <c r="B26" s="83" t="s">
        <v>76</v>
      </c>
      <c r="C26" s="142" t="s">
        <v>83</v>
      </c>
      <c r="D26" s="143"/>
      <c r="E26" s="119"/>
      <c r="F26" s="120"/>
    </row>
    <row r="27" spans="1:6" s="7" customFormat="1" ht="31.5" customHeight="1" x14ac:dyDescent="0.25">
      <c r="A27" s="130"/>
      <c r="B27" s="83" t="s">
        <v>84</v>
      </c>
      <c r="C27" s="142" t="s">
        <v>85</v>
      </c>
      <c r="D27" s="143"/>
      <c r="E27" s="119"/>
      <c r="F27" s="120"/>
    </row>
    <row r="28" spans="1:6" s="7" customFormat="1" ht="45" x14ac:dyDescent="0.25">
      <c r="A28" s="130"/>
      <c r="B28" s="83"/>
      <c r="C28" s="84" t="s">
        <v>47</v>
      </c>
      <c r="D28" s="85" t="s">
        <v>86</v>
      </c>
      <c r="E28" s="119"/>
      <c r="F28" s="120"/>
    </row>
    <row r="29" spans="1:6" s="7" customFormat="1" ht="65.25" customHeight="1" x14ac:dyDescent="0.25">
      <c r="A29" s="130"/>
      <c r="B29" s="83"/>
      <c r="C29" s="84" t="s">
        <v>47</v>
      </c>
      <c r="D29" s="85" t="s">
        <v>87</v>
      </c>
      <c r="E29" s="119"/>
      <c r="F29" s="120"/>
    </row>
    <row r="30" spans="1:6" s="7" customFormat="1" ht="20.25" customHeight="1" x14ac:dyDescent="0.25">
      <c r="A30" s="130"/>
      <c r="B30" s="83" t="s">
        <v>89</v>
      </c>
      <c r="C30" s="142" t="s">
        <v>88</v>
      </c>
      <c r="D30" s="143"/>
      <c r="E30" s="119"/>
      <c r="F30" s="120"/>
    </row>
    <row r="31" spans="1:6" s="7" customFormat="1" ht="36.75" customHeight="1" x14ac:dyDescent="0.25">
      <c r="A31" s="130"/>
      <c r="B31" s="83" t="s">
        <v>91</v>
      </c>
      <c r="C31" s="142" t="s">
        <v>90</v>
      </c>
      <c r="D31" s="143"/>
      <c r="E31" s="119"/>
      <c r="F31" s="120"/>
    </row>
    <row r="32" spans="1:6" s="7" customFormat="1" ht="49.5" customHeight="1" x14ac:dyDescent="0.25">
      <c r="A32" s="130"/>
      <c r="B32" s="83" t="s">
        <v>93</v>
      </c>
      <c r="C32" s="142" t="s">
        <v>92</v>
      </c>
      <c r="D32" s="143"/>
      <c r="E32" s="119"/>
      <c r="F32" s="120"/>
    </row>
    <row r="33" spans="1:7" s="7" customFormat="1" ht="114" customHeight="1" x14ac:dyDescent="0.25">
      <c r="A33" s="130"/>
      <c r="B33" s="82" t="s">
        <v>95</v>
      </c>
      <c r="C33" s="140" t="s">
        <v>94</v>
      </c>
      <c r="D33" s="141"/>
      <c r="E33" s="119"/>
      <c r="F33" s="120"/>
    </row>
    <row r="34" spans="1:7" s="7" customFormat="1" ht="22.5" customHeight="1" x14ac:dyDescent="0.25">
      <c r="A34" s="78" t="s">
        <v>54</v>
      </c>
      <c r="B34" s="144" t="s">
        <v>96</v>
      </c>
      <c r="C34" s="145"/>
      <c r="D34" s="146"/>
      <c r="E34" s="79" t="s">
        <v>42</v>
      </c>
      <c r="F34" s="80"/>
    </row>
    <row r="35" spans="1:7" s="7" customFormat="1" ht="18.75" customHeight="1" x14ac:dyDescent="0.25">
      <c r="A35" s="165" t="s">
        <v>55</v>
      </c>
      <c r="B35" s="150" t="s">
        <v>97</v>
      </c>
      <c r="C35" s="114"/>
      <c r="D35" s="115"/>
      <c r="E35" s="134" t="s">
        <v>42</v>
      </c>
      <c r="F35" s="137"/>
    </row>
    <row r="36" spans="1:7" s="7" customFormat="1" ht="18.75" customHeight="1" x14ac:dyDescent="0.25">
      <c r="A36" s="166"/>
      <c r="B36" s="81" t="s">
        <v>59</v>
      </c>
      <c r="C36" s="142" t="s">
        <v>98</v>
      </c>
      <c r="D36" s="143"/>
      <c r="E36" s="135"/>
      <c r="F36" s="138"/>
    </row>
    <row r="37" spans="1:7" s="7" customFormat="1" ht="18" customHeight="1" x14ac:dyDescent="0.25">
      <c r="A37" s="167"/>
      <c r="B37" s="82" t="s">
        <v>70</v>
      </c>
      <c r="C37" s="140" t="s">
        <v>99</v>
      </c>
      <c r="D37" s="141"/>
      <c r="E37" s="136"/>
      <c r="F37" s="139"/>
    </row>
    <row r="38" spans="1:7" s="7" customFormat="1" ht="48.75" customHeight="1" x14ac:dyDescent="0.25">
      <c r="A38" s="87" t="s">
        <v>56</v>
      </c>
      <c r="B38" s="174" t="s">
        <v>101</v>
      </c>
      <c r="C38" s="175"/>
      <c r="D38" s="176"/>
      <c r="E38" s="88" t="s">
        <v>42</v>
      </c>
      <c r="F38" s="86"/>
    </row>
    <row r="39" spans="1:7" s="8" customFormat="1" ht="30" customHeight="1" x14ac:dyDescent="0.25">
      <c r="A39" s="77" t="s">
        <v>16</v>
      </c>
      <c r="B39" s="127" t="s">
        <v>108</v>
      </c>
      <c r="C39" s="128"/>
      <c r="D39" s="128"/>
      <c r="E39" s="128"/>
      <c r="F39" s="129"/>
    </row>
    <row r="40" spans="1:7" s="7" customFormat="1" ht="20.100000000000001" customHeight="1" x14ac:dyDescent="0.25">
      <c r="A40" s="90" t="s">
        <v>65</v>
      </c>
      <c r="B40" s="147" t="s">
        <v>100</v>
      </c>
      <c r="C40" s="148"/>
      <c r="D40" s="148"/>
      <c r="E40" s="148"/>
      <c r="F40" s="149"/>
    </row>
    <row r="41" spans="1:7" s="7" customFormat="1" ht="34.5" customHeight="1" x14ac:dyDescent="0.25">
      <c r="A41" s="91" t="s">
        <v>106</v>
      </c>
      <c r="B41" s="107" t="s">
        <v>107</v>
      </c>
      <c r="C41" s="108"/>
      <c r="D41" s="108"/>
      <c r="E41" s="108"/>
      <c r="F41" s="109"/>
    </row>
    <row r="42" spans="1:7" s="8" customFormat="1" ht="15" customHeight="1" x14ac:dyDescent="0.25">
      <c r="A42" s="21"/>
      <c r="B42" s="21"/>
      <c r="C42" s="21"/>
      <c r="D42" s="16"/>
      <c r="E42" s="19"/>
      <c r="F42" s="19"/>
      <c r="G42" s="17"/>
    </row>
    <row r="43" spans="1:7" s="8" customFormat="1" ht="20.100000000000001" customHeight="1" x14ac:dyDescent="0.25">
      <c r="A43" s="168" t="s">
        <v>39</v>
      </c>
      <c r="B43" s="169"/>
      <c r="C43" s="169"/>
      <c r="D43" s="169"/>
      <c r="E43" s="170"/>
      <c r="F43" s="20"/>
    </row>
    <row r="44" spans="1:7" s="8" customFormat="1" ht="20.100000000000001" customHeight="1" x14ac:dyDescent="0.25">
      <c r="A44" s="69" t="s">
        <v>14</v>
      </c>
      <c r="B44" s="152" t="s">
        <v>66</v>
      </c>
      <c r="C44" s="153"/>
      <c r="D44" s="153"/>
      <c r="E44" s="154"/>
      <c r="F44" s="20"/>
    </row>
    <row r="45" spans="1:7" s="25" customFormat="1" ht="28.35" customHeight="1" x14ac:dyDescent="0.25">
      <c r="A45" s="173" t="s">
        <v>37</v>
      </c>
      <c r="B45" s="173"/>
      <c r="C45" s="173"/>
      <c r="D45" s="173"/>
      <c r="E45" s="173"/>
      <c r="F45" s="173"/>
    </row>
    <row r="46" spans="1:7" ht="30" customHeight="1" x14ac:dyDescent="0.25">
      <c r="A46" s="157" t="s">
        <v>0</v>
      </c>
      <c r="B46" s="157"/>
      <c r="C46" s="157"/>
      <c r="D46" s="157"/>
      <c r="E46" s="158" t="str">
        <f>IF('Príloha č. 1'!$C$6="","",'Príloha č. 1'!$C$6)</f>
        <v/>
      </c>
      <c r="F46" s="158"/>
    </row>
    <row r="47" spans="1:7" ht="15" customHeight="1" x14ac:dyDescent="0.25">
      <c r="A47" s="157" t="s">
        <v>1</v>
      </c>
      <c r="B47" s="157"/>
      <c r="C47" s="157"/>
      <c r="D47" s="157"/>
      <c r="E47" s="155" t="str">
        <f>IF('Príloha č. 1'!$C$7="","",'Príloha č. 1'!$C$7)</f>
        <v/>
      </c>
      <c r="F47" s="155"/>
    </row>
    <row r="48" spans="1:7" x14ac:dyDescent="0.25">
      <c r="A48" s="157" t="s">
        <v>2</v>
      </c>
      <c r="B48" s="157"/>
      <c r="C48" s="157"/>
      <c r="D48" s="157"/>
      <c r="E48" s="155" t="str">
        <f>IF('Príloha č. 1'!$C$8="","",'Príloha č. 1'!$C$8)</f>
        <v/>
      </c>
      <c r="F48" s="155"/>
    </row>
    <row r="49" spans="1:7" x14ac:dyDescent="0.25">
      <c r="A49" s="157" t="s">
        <v>3</v>
      </c>
      <c r="B49" s="157"/>
      <c r="C49" s="157"/>
      <c r="D49" s="157"/>
      <c r="E49" s="155" t="str">
        <f>IF('Príloha č. 1'!$C$9="","",'Príloha č. 1'!$C$9)</f>
        <v/>
      </c>
      <c r="F49" s="155"/>
    </row>
    <row r="50" spans="1:7" x14ac:dyDescent="0.25">
      <c r="E50" s="6"/>
    </row>
    <row r="51" spans="1:7" s="17" customFormat="1" ht="30" customHeight="1" x14ac:dyDescent="0.25">
      <c r="A51" s="171" t="s">
        <v>21</v>
      </c>
      <c r="B51" s="171"/>
      <c r="C51" s="171"/>
      <c r="D51" s="171"/>
      <c r="E51" s="171"/>
      <c r="F51" s="171"/>
    </row>
    <row r="52" spans="1:7" s="8" customFormat="1" ht="15.75" customHeight="1" x14ac:dyDescent="0.25">
      <c r="A52" s="157" t="s">
        <v>4</v>
      </c>
      <c r="B52" s="157"/>
      <c r="C52" s="157"/>
      <c r="D52" s="157"/>
      <c r="E52" s="158" t="str">
        <f>IF('Príloha č. 1'!$C$12="","",'Príloha č. 1'!$C$12)</f>
        <v/>
      </c>
      <c r="F52" s="158"/>
      <c r="G52" s="4"/>
    </row>
    <row r="53" spans="1:7" s="8" customFormat="1" x14ac:dyDescent="0.25">
      <c r="A53" s="172" t="s">
        <v>22</v>
      </c>
      <c r="B53" s="172"/>
      <c r="C53" s="172"/>
      <c r="D53" s="172"/>
      <c r="E53" s="155" t="str">
        <f>IF('Príloha č. 1'!$C$13="","",'Príloha č. 1'!$C$13)</f>
        <v/>
      </c>
      <c r="F53" s="155"/>
      <c r="G53" s="17"/>
    </row>
    <row r="54" spans="1:7" s="8" customFormat="1" x14ac:dyDescent="0.25">
      <c r="A54" s="157" t="s">
        <v>5</v>
      </c>
      <c r="B54" s="157"/>
      <c r="C54" s="157"/>
      <c r="D54" s="157"/>
      <c r="E54" s="155" t="str">
        <f>IF('Príloha č. 1'!$C$14="","",'Príloha č. 1'!$C$14)</f>
        <v/>
      </c>
      <c r="F54" s="155"/>
      <c r="G54" s="17"/>
    </row>
    <row r="55" spans="1:7" s="8" customFormat="1" x14ac:dyDescent="0.25">
      <c r="A55" s="157" t="s">
        <v>6</v>
      </c>
      <c r="B55" s="157"/>
      <c r="C55" s="157"/>
      <c r="D55" s="157"/>
      <c r="E55" s="155" t="str">
        <f>IF('Príloha č. 1'!$C$15="","",'Príloha č. 1'!$C$15)</f>
        <v/>
      </c>
      <c r="F55" s="155"/>
      <c r="G55" s="17"/>
    </row>
    <row r="57" spans="1:7" ht="15" customHeight="1" x14ac:dyDescent="0.25">
      <c r="A57" s="3" t="s">
        <v>8</v>
      </c>
      <c r="B57" s="93" t="str">
        <f>IF('Príloha č. 1'!B18:C18="","",'Príloha č. 1'!B18:C18)</f>
        <v/>
      </c>
      <c r="C57" s="93"/>
      <c r="D57" s="93"/>
    </row>
    <row r="58" spans="1:7" ht="15" customHeight="1" x14ac:dyDescent="0.25">
      <c r="A58" s="3" t="s">
        <v>9</v>
      </c>
      <c r="B58" s="151" t="str">
        <f>IF('Príloha č. 1'!B19:C19="","",'Príloha č. 1'!B19:C19)</f>
        <v/>
      </c>
      <c r="C58" s="151"/>
      <c r="D58" s="151"/>
    </row>
    <row r="62" spans="1:7" ht="39.950000000000003" customHeight="1" x14ac:dyDescent="0.25">
      <c r="E62" s="164"/>
      <c r="F62" s="164"/>
    </row>
    <row r="63" spans="1:7" ht="15" customHeight="1" x14ac:dyDescent="0.25">
      <c r="E63" s="163" t="s">
        <v>41</v>
      </c>
      <c r="F63" s="163"/>
    </row>
    <row r="64" spans="1:7" s="10" customFormat="1" ht="11.25" x14ac:dyDescent="0.2">
      <c r="A64" s="104" t="s">
        <v>11</v>
      </c>
      <c r="B64" s="104"/>
      <c r="C64" s="104"/>
      <c r="D64" s="104"/>
    </row>
    <row r="65" spans="1:7" s="11" customFormat="1" ht="15" customHeight="1" x14ac:dyDescent="0.2">
      <c r="A65" s="15"/>
      <c r="B65" s="15"/>
      <c r="C65" s="15"/>
      <c r="D65" s="156" t="s">
        <v>13</v>
      </c>
      <c r="E65" s="156"/>
      <c r="F65" s="12"/>
      <c r="G65" s="13"/>
    </row>
  </sheetData>
  <mergeCells count="73">
    <mergeCell ref="C37:D37"/>
    <mergeCell ref="E13:E20"/>
    <mergeCell ref="F13:F20"/>
    <mergeCell ref="C24:D24"/>
    <mergeCell ref="C25:D25"/>
    <mergeCell ref="C22:D22"/>
    <mergeCell ref="C19:D19"/>
    <mergeCell ref="C20:D20"/>
    <mergeCell ref="C15:D15"/>
    <mergeCell ref="C16:D16"/>
    <mergeCell ref="C14:D14"/>
    <mergeCell ref="C23:D23"/>
    <mergeCell ref="C17:D17"/>
    <mergeCell ref="C18:D18"/>
    <mergeCell ref="A43:E43"/>
    <mergeCell ref="E49:F49"/>
    <mergeCell ref="B57:D57"/>
    <mergeCell ref="A52:D52"/>
    <mergeCell ref="A51:F51"/>
    <mergeCell ref="A53:D53"/>
    <mergeCell ref="A54:D54"/>
    <mergeCell ref="A55:D55"/>
    <mergeCell ref="E52:F52"/>
    <mergeCell ref="E53:F53"/>
    <mergeCell ref="A45:F45"/>
    <mergeCell ref="D65:E65"/>
    <mergeCell ref="A1:D1"/>
    <mergeCell ref="A4:F4"/>
    <mergeCell ref="A46:D46"/>
    <mergeCell ref="E46:F46"/>
    <mergeCell ref="A3:E3"/>
    <mergeCell ref="A6:D6"/>
    <mergeCell ref="A47:D47"/>
    <mergeCell ref="E47:F47"/>
    <mergeCell ref="A48:D48"/>
    <mergeCell ref="E48:F48"/>
    <mergeCell ref="A49:D49"/>
    <mergeCell ref="E63:F63"/>
    <mergeCell ref="E62:F62"/>
    <mergeCell ref="B39:F39"/>
    <mergeCell ref="A35:A37"/>
    <mergeCell ref="A64:D64"/>
    <mergeCell ref="E35:E37"/>
    <mergeCell ref="F35:F37"/>
    <mergeCell ref="C33:D33"/>
    <mergeCell ref="C26:D26"/>
    <mergeCell ref="C27:D27"/>
    <mergeCell ref="C30:D30"/>
    <mergeCell ref="C31:D31"/>
    <mergeCell ref="C32:D32"/>
    <mergeCell ref="B34:D34"/>
    <mergeCell ref="B40:F40"/>
    <mergeCell ref="B35:D35"/>
    <mergeCell ref="B58:D58"/>
    <mergeCell ref="B44:E44"/>
    <mergeCell ref="E54:F54"/>
    <mergeCell ref="E55:F55"/>
    <mergeCell ref="B41:F41"/>
    <mergeCell ref="A2:F2"/>
    <mergeCell ref="B12:D12"/>
    <mergeCell ref="B13:D13"/>
    <mergeCell ref="B21:D21"/>
    <mergeCell ref="E21:E33"/>
    <mergeCell ref="F21:F33"/>
    <mergeCell ref="B8:F8"/>
    <mergeCell ref="B9:F9"/>
    <mergeCell ref="B10:F10"/>
    <mergeCell ref="B7:F7"/>
    <mergeCell ref="A21:A33"/>
    <mergeCell ref="B11:F11"/>
    <mergeCell ref="A13:A20"/>
    <mergeCell ref="B38:D38"/>
    <mergeCell ref="C36:D36"/>
  </mergeCells>
  <conditionalFormatting sqref="E46:F46 B44 F21:F35">
    <cfRule type="containsBlanks" dxfId="14" priority="33">
      <formula>LEN(TRIM(B21))=0</formula>
    </cfRule>
  </conditionalFormatting>
  <conditionalFormatting sqref="E47:F49">
    <cfRule type="containsBlanks" dxfId="13" priority="31">
      <formula>LEN(TRIM(E47))=0</formula>
    </cfRule>
  </conditionalFormatting>
  <conditionalFormatting sqref="F12">
    <cfRule type="containsBlanks" dxfId="12" priority="28">
      <formula>LEN(TRIM(F12))=0</formula>
    </cfRule>
  </conditionalFormatting>
  <conditionalFormatting sqref="E46:F49">
    <cfRule type="containsBlanks" dxfId="11" priority="25">
      <formula>LEN(TRIM(E46))=0</formula>
    </cfRule>
  </conditionalFormatting>
  <conditionalFormatting sqref="A65:C65">
    <cfRule type="containsBlanks" dxfId="10" priority="24">
      <formula>LEN(TRIM(#REF!))=0</formula>
    </cfRule>
  </conditionalFormatting>
  <conditionalFormatting sqref="F13:F20">
    <cfRule type="containsBlanks" dxfId="9" priority="19">
      <formula>LEN(TRIM(F13))=0</formula>
    </cfRule>
  </conditionalFormatting>
  <conditionalFormatting sqref="F38">
    <cfRule type="containsBlanks" dxfId="8" priority="15">
      <formula>LEN(TRIM(F38))=0</formula>
    </cfRule>
  </conditionalFormatting>
  <conditionalFormatting sqref="B57:D58">
    <cfRule type="containsBlanks" dxfId="7" priority="12">
      <formula>LEN(TRIM(B57))=0</formula>
    </cfRule>
  </conditionalFormatting>
  <conditionalFormatting sqref="E52:F52">
    <cfRule type="containsBlanks" dxfId="6" priority="10">
      <formula>LEN(TRIM(E52))=0</formula>
    </cfRule>
  </conditionalFormatting>
  <conditionalFormatting sqref="E53:F55">
    <cfRule type="containsBlanks" dxfId="5" priority="9">
      <formula>LEN(TRIM(E53))=0</formula>
    </cfRule>
  </conditionalFormatting>
  <conditionalFormatting sqref="E52:F55">
    <cfRule type="containsBlanks" dxfId="4" priority="8">
      <formula>LEN(TRIM(E52))=0</formula>
    </cfRule>
  </conditionalFormatting>
  <pageMargins left="0.98425196850393704" right="0.39370078740157483" top="0.98425196850393704" bottom="0.39370078740157483" header="0.31496062992125984" footer="0.31496062992125984"/>
  <pageSetup paperSize="9" scale="70" fitToHeight="0" orientation="portrait" r:id="rId1"/>
  <headerFooter>
    <oddHeader>&amp;L&amp;"Times New Roman,Tučné"Príloha č. 2 &amp;"Times New Roman,Normálne"
Špecifikácia predmetu zákazky</oddHeader>
  </headerFooter>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27"/>
  <sheetViews>
    <sheetView showGridLines="0" zoomScaleNormal="100" workbookViewId="0">
      <selection sqref="A1:B1"/>
    </sheetView>
  </sheetViews>
  <sheetFormatPr defaultRowHeight="15" x14ac:dyDescent="0.25"/>
  <cols>
    <col min="1" max="1" width="5.28515625" style="26" customWidth="1"/>
    <col min="2" max="3" width="30.7109375" style="26" customWidth="1"/>
    <col min="4" max="4" width="8.42578125" style="26" customWidth="1"/>
    <col min="5" max="5" width="10.7109375" style="26" customWidth="1"/>
    <col min="6" max="6" width="15.7109375" style="26" customWidth="1"/>
    <col min="7" max="7" width="7.28515625" style="26" customWidth="1"/>
    <col min="8" max="10" width="15.7109375" style="26" customWidth="1"/>
    <col min="11" max="11" width="7.28515625" style="26" customWidth="1"/>
    <col min="12" max="13" width="15.7109375" style="26" customWidth="1"/>
    <col min="14" max="16384" width="9.140625" style="26"/>
  </cols>
  <sheetData>
    <row r="1" spans="1:13" x14ac:dyDescent="0.25">
      <c r="A1" s="197" t="s">
        <v>12</v>
      </c>
      <c r="B1" s="197"/>
    </row>
    <row r="2" spans="1:13" ht="15" customHeight="1" x14ac:dyDescent="0.25">
      <c r="A2" s="198" t="str">
        <f>'Príloha č. 1'!A2:C2</f>
        <v>Poistenie prevádzkovej zodpovednosti za škodu zdravotníckeho zariadenia</v>
      </c>
      <c r="B2" s="198"/>
      <c r="C2" s="198"/>
      <c r="D2" s="198"/>
      <c r="E2" s="198"/>
      <c r="F2" s="198"/>
      <c r="G2" s="198"/>
      <c r="H2" s="198"/>
      <c r="I2" s="198"/>
    </row>
    <row r="3" spans="1:13" ht="15" customHeight="1" x14ac:dyDescent="0.25">
      <c r="A3" s="199"/>
      <c r="B3" s="199"/>
      <c r="C3" s="199"/>
    </row>
    <row r="4" spans="1:13" s="43" customFormat="1" ht="30" customHeight="1" x14ac:dyDescent="0.25">
      <c r="A4" s="200" t="s">
        <v>58</v>
      </c>
      <c r="B4" s="200"/>
      <c r="C4" s="200"/>
      <c r="D4" s="200"/>
      <c r="E4" s="200"/>
      <c r="F4" s="200"/>
      <c r="G4" s="200"/>
      <c r="H4" s="200"/>
      <c r="I4" s="200"/>
    </row>
    <row r="5" spans="1:13" s="27" customFormat="1" ht="28.35" customHeight="1" x14ac:dyDescent="0.25">
      <c r="A5" s="186" t="s">
        <v>24</v>
      </c>
      <c r="B5" s="188" t="s">
        <v>32</v>
      </c>
      <c r="C5" s="188" t="s">
        <v>25</v>
      </c>
      <c r="D5" s="186" t="s">
        <v>33</v>
      </c>
      <c r="E5" s="195" t="s">
        <v>104</v>
      </c>
      <c r="F5" s="179" t="s">
        <v>102</v>
      </c>
      <c r="G5" s="180"/>
      <c r="H5" s="180"/>
      <c r="I5" s="181"/>
      <c r="J5" s="179" t="s">
        <v>103</v>
      </c>
      <c r="K5" s="180"/>
      <c r="L5" s="180"/>
      <c r="M5" s="181"/>
    </row>
    <row r="6" spans="1:13" s="27" customFormat="1" ht="45" customHeight="1" x14ac:dyDescent="0.25">
      <c r="A6" s="187"/>
      <c r="B6" s="189"/>
      <c r="C6" s="189"/>
      <c r="D6" s="187"/>
      <c r="E6" s="196"/>
      <c r="F6" s="28" t="s">
        <v>34</v>
      </c>
      <c r="G6" s="29" t="s">
        <v>36</v>
      </c>
      <c r="H6" s="29" t="s">
        <v>26</v>
      </c>
      <c r="I6" s="30" t="s">
        <v>35</v>
      </c>
      <c r="J6" s="28" t="s">
        <v>34</v>
      </c>
      <c r="K6" s="29" t="s">
        <v>36</v>
      </c>
      <c r="L6" s="29" t="s">
        <v>26</v>
      </c>
      <c r="M6" s="30" t="s">
        <v>35</v>
      </c>
    </row>
    <row r="7" spans="1:13" s="57" customFormat="1" ht="15" customHeight="1" x14ac:dyDescent="0.25">
      <c r="A7" s="65" t="s">
        <v>14</v>
      </c>
      <c r="B7" s="66" t="s">
        <v>15</v>
      </c>
      <c r="C7" s="31" t="s">
        <v>16</v>
      </c>
      <c r="D7" s="32" t="s">
        <v>17</v>
      </c>
      <c r="E7" s="33" t="s">
        <v>27</v>
      </c>
      <c r="F7" s="31" t="s">
        <v>28</v>
      </c>
      <c r="G7" s="31" t="s">
        <v>29</v>
      </c>
      <c r="H7" s="31" t="s">
        <v>30</v>
      </c>
      <c r="I7" s="31" t="s">
        <v>31</v>
      </c>
      <c r="J7" s="31" t="s">
        <v>28</v>
      </c>
      <c r="K7" s="31" t="s">
        <v>29</v>
      </c>
      <c r="L7" s="31" t="s">
        <v>30</v>
      </c>
      <c r="M7" s="31" t="s">
        <v>31</v>
      </c>
    </row>
    <row r="8" spans="1:13" s="58" customFormat="1" ht="45.75" thickBot="1" x14ac:dyDescent="0.3">
      <c r="A8" s="34" t="s">
        <v>14</v>
      </c>
      <c r="B8" s="64" t="s">
        <v>66</v>
      </c>
      <c r="C8" s="35"/>
      <c r="D8" s="34" t="s">
        <v>105</v>
      </c>
      <c r="E8" s="62">
        <v>3</v>
      </c>
      <c r="F8" s="61"/>
      <c r="G8" s="37"/>
      <c r="H8" s="36">
        <f t="shared" ref="H8" si="0">F8*G8</f>
        <v>0</v>
      </c>
      <c r="I8" s="60">
        <f t="shared" ref="I8" si="1">F8+H8</f>
        <v>0</v>
      </c>
      <c r="J8" s="89">
        <f>F8*E8</f>
        <v>0</v>
      </c>
      <c r="K8" s="37">
        <f>G8</f>
        <v>0</v>
      </c>
      <c r="L8" s="36">
        <f>J8*K8</f>
        <v>0</v>
      </c>
      <c r="M8" s="60">
        <f>J8+L8</f>
        <v>0</v>
      </c>
    </row>
    <row r="9" spans="1:13" s="59" customFormat="1" ht="24.95" customHeight="1" thickBot="1" x14ac:dyDescent="0.3">
      <c r="A9" s="38"/>
      <c r="B9" s="39"/>
      <c r="C9" s="40"/>
      <c r="D9" s="40"/>
      <c r="E9" s="41"/>
      <c r="F9" s="39"/>
      <c r="G9" s="39"/>
      <c r="H9" s="39"/>
      <c r="I9" s="39"/>
      <c r="J9" s="39"/>
      <c r="K9" s="39"/>
      <c r="L9" s="39"/>
      <c r="M9" s="42">
        <f>SUM(M8)</f>
        <v>0</v>
      </c>
    </row>
    <row r="10" spans="1:13" s="43" customFormat="1" ht="30" customHeight="1" x14ac:dyDescent="0.25">
      <c r="A10" s="194" t="s">
        <v>0</v>
      </c>
      <c r="B10" s="194"/>
      <c r="C10" s="201" t="str">
        <f>IF('Príloha č. 1'!$C$6="","",'Príloha č. 1'!$C$6)</f>
        <v/>
      </c>
      <c r="D10" s="201"/>
    </row>
    <row r="11" spans="1:13" s="43" customFormat="1" ht="15" customHeight="1" x14ac:dyDescent="0.25">
      <c r="A11" s="190" t="s">
        <v>1</v>
      </c>
      <c r="B11" s="190"/>
      <c r="C11" s="191" t="str">
        <f>IF('Príloha č. 1'!C7:D7="","",'Príloha č. 1'!C7:D7)</f>
        <v/>
      </c>
      <c r="D11" s="191"/>
    </row>
    <row r="12" spans="1:13" s="43" customFormat="1" x14ac:dyDescent="0.25">
      <c r="A12" s="190" t="s">
        <v>2</v>
      </c>
      <c r="B12" s="190"/>
      <c r="C12" s="191" t="str">
        <f>IF('Príloha č. 1'!C8:D8="","",'Príloha č. 1'!C8:D8)</f>
        <v/>
      </c>
      <c r="D12" s="191"/>
    </row>
    <row r="13" spans="1:13" s="43" customFormat="1" x14ac:dyDescent="0.25">
      <c r="A13" s="190" t="s">
        <v>3</v>
      </c>
      <c r="B13" s="190"/>
      <c r="C13" s="191" t="str">
        <f>IF('Príloha č. 1'!C9:D9="","",'Príloha č. 1'!C9:D9)</f>
        <v/>
      </c>
      <c r="D13" s="191"/>
    </row>
    <row r="14" spans="1:13" x14ac:dyDescent="0.25">
      <c r="C14" s="44"/>
    </row>
    <row r="16" spans="1:13" ht="15" customHeight="1" x14ac:dyDescent="0.25">
      <c r="A16" s="26" t="s">
        <v>8</v>
      </c>
      <c r="B16" s="192" t="str">
        <f>IF('Príloha č. 1'!B18:C18="","",'Príloha č. 1'!B18:C18)</f>
        <v/>
      </c>
      <c r="C16" s="192"/>
    </row>
    <row r="17" spans="1:13" ht="15" customHeight="1" x14ac:dyDescent="0.25">
      <c r="A17" s="26" t="s">
        <v>9</v>
      </c>
      <c r="B17" s="193" t="str">
        <f>IF('Príloha č. 1'!B19:C19="","",'Príloha č. 1'!B19:C19)</f>
        <v/>
      </c>
      <c r="C17" s="193"/>
    </row>
    <row r="19" spans="1:13" ht="39.950000000000003" customHeight="1" x14ac:dyDescent="0.25">
      <c r="L19" s="182"/>
      <c r="M19" s="182"/>
    </row>
    <row r="20" spans="1:13" ht="18.75" customHeight="1" x14ac:dyDescent="0.25">
      <c r="L20" s="183" t="s">
        <v>41</v>
      </c>
      <c r="M20" s="183"/>
    </row>
    <row r="22" spans="1:13" s="45" customFormat="1" x14ac:dyDescent="0.25">
      <c r="A22" s="184" t="s">
        <v>11</v>
      </c>
      <c r="B22" s="184"/>
      <c r="H22" s="26"/>
      <c r="I22" s="26"/>
    </row>
    <row r="23" spans="1:13" s="49" customFormat="1" ht="15" customHeight="1" x14ac:dyDescent="0.25">
      <c r="A23" s="46"/>
      <c r="B23" s="185" t="s">
        <v>13</v>
      </c>
      <c r="C23" s="185"/>
      <c r="D23" s="47"/>
      <c r="E23" s="48"/>
    </row>
    <row r="24" spans="1:13" s="54" customFormat="1" ht="5.85" customHeight="1" x14ac:dyDescent="0.25">
      <c r="A24" s="26"/>
      <c r="B24" s="50"/>
      <c r="C24" s="51"/>
      <c r="D24" s="52"/>
      <c r="E24" s="52"/>
      <c r="F24" s="53"/>
      <c r="G24" s="52"/>
      <c r="J24" s="53"/>
      <c r="K24" s="52"/>
    </row>
    <row r="25" spans="1:13" s="54" customFormat="1" x14ac:dyDescent="0.25">
      <c r="A25" s="55"/>
      <c r="B25" s="50" t="s">
        <v>43</v>
      </c>
      <c r="C25" s="51"/>
      <c r="D25" s="52"/>
      <c r="E25" s="52"/>
      <c r="F25" s="53"/>
      <c r="G25" s="52"/>
      <c r="J25" s="53"/>
      <c r="K25" s="52"/>
    </row>
    <row r="26" spans="1:13" s="54" customFormat="1" ht="5.85" customHeight="1" thickBot="1" x14ac:dyDescent="0.3">
      <c r="A26" s="26"/>
      <c r="B26" s="50"/>
      <c r="C26" s="51"/>
      <c r="D26" s="52"/>
      <c r="E26" s="52"/>
      <c r="F26" s="53"/>
      <c r="G26" s="52"/>
      <c r="J26" s="53"/>
      <c r="K26" s="52"/>
    </row>
    <row r="27" spans="1:13" s="54" customFormat="1" ht="15.75" thickBot="1" x14ac:dyDescent="0.3">
      <c r="A27" s="56"/>
      <c r="B27" s="50" t="s">
        <v>38</v>
      </c>
      <c r="C27" s="51"/>
      <c r="D27" s="52"/>
      <c r="E27" s="52"/>
      <c r="F27" s="53"/>
      <c r="G27" s="52"/>
      <c r="J27" s="53"/>
      <c r="K27" s="52"/>
    </row>
  </sheetData>
  <mergeCells count="25">
    <mergeCell ref="C11:D11"/>
    <mergeCell ref="D5:D6"/>
    <mergeCell ref="E5:E6"/>
    <mergeCell ref="F5:I5"/>
    <mergeCell ref="A1:B1"/>
    <mergeCell ref="A2:I2"/>
    <mergeCell ref="A3:C3"/>
    <mergeCell ref="A4:I4"/>
    <mergeCell ref="C10:D10"/>
    <mergeCell ref="J5:M5"/>
    <mergeCell ref="L19:M19"/>
    <mergeCell ref="L20:M20"/>
    <mergeCell ref="A22:B22"/>
    <mergeCell ref="B23:C23"/>
    <mergeCell ref="A5:A6"/>
    <mergeCell ref="B5:B6"/>
    <mergeCell ref="C5:C6"/>
    <mergeCell ref="A12:B12"/>
    <mergeCell ref="C12:D12"/>
    <mergeCell ref="A13:B13"/>
    <mergeCell ref="C13:D13"/>
    <mergeCell ref="B16:C16"/>
    <mergeCell ref="B17:C17"/>
    <mergeCell ref="A10:B10"/>
    <mergeCell ref="A11:B11"/>
  </mergeCells>
  <conditionalFormatting sqref="C10:D10">
    <cfRule type="containsBlanks" dxfId="3" priority="8">
      <formula>LEN(TRIM(C10))=0</formula>
    </cfRule>
  </conditionalFormatting>
  <conditionalFormatting sqref="C11:D13">
    <cfRule type="containsBlanks" dxfId="2" priority="7">
      <formula>LEN(TRIM(C11))=0</formula>
    </cfRule>
  </conditionalFormatting>
  <conditionalFormatting sqref="C10:D13">
    <cfRule type="containsBlanks" dxfId="1" priority="6">
      <formula>LEN(TRIM(C10))=0</formula>
    </cfRule>
  </conditionalFormatting>
  <conditionalFormatting sqref="B16:C17">
    <cfRule type="containsBlanks" dxfId="0" priority="4">
      <formula>LEN(TRIM(B16))=0</formula>
    </cfRule>
  </conditionalFormatting>
  <pageMargins left="0.98425196850393704" right="0.39370078740157483" top="0.98425196850393704" bottom="0.39370078740157483" header="0.31496062992125984" footer="0.31496062992125984"/>
  <pageSetup paperSize="9" scale="67" fitToHeight="0" orientation="landscape" r:id="rId1"/>
  <headerFooter>
    <oddHeader>&amp;L&amp;"Times New Roman,Tučné"Príloha č. 3 &amp;"Times New Roman,Normálne"
Štruktúrovaný rozpočet ceny</oddHeader>
  </headerFooter>
  <ignoredErrors>
    <ignoredError sqref="C10:C13 B16:B17 A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Príloha č. 1</vt:lpstr>
      <vt:lpstr>Príloha č. 2 </vt:lpstr>
      <vt:lpstr>Príloha č. 3</vt:lpstr>
      <vt:lpstr>'Príloha č. 3'!Oblasť_tlače</vt:lpstr>
    </vt:vector>
  </TitlesOfParts>
  <Company>VUSCH,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2017-03-24T13:20:46Z</cp:lastPrinted>
  <dcterms:created xsi:type="dcterms:W3CDTF">2014-08-04T05:30:35Z</dcterms:created>
  <dcterms:modified xsi:type="dcterms:W3CDTF">2017-03-27T10:42:28Z</dcterms:modified>
</cp:coreProperties>
</file>