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6. Robo\308-2024 Tonery\03. Príprava\04. PT\01. Odoslané\"/>
    </mc:Choice>
  </mc:AlternateContent>
  <bookViews>
    <workbookView xWindow="0" yWindow="0" windowWidth="28800" windowHeight="11700"/>
  </bookViews>
  <sheets>
    <sheet name="Príloha č. 3" sheetId="1" r:id="rId1"/>
  </sheets>
  <definedNames>
    <definedName name="_xlnm.Print_Area" localSheetId="0">'Príloha č. 3'!$A$1:$M$58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" l="1"/>
  <c r="I45" i="1"/>
  <c r="J45" i="1" s="1"/>
  <c r="K44" i="1"/>
  <c r="I44" i="1"/>
  <c r="J44" i="1" s="1"/>
  <c r="K43" i="1"/>
  <c r="L43" i="1" s="1"/>
  <c r="M43" i="1" s="1"/>
  <c r="I43" i="1"/>
  <c r="J43" i="1" s="1"/>
  <c r="K42" i="1"/>
  <c r="L42" i="1" s="1"/>
  <c r="M42" i="1" s="1"/>
  <c r="I42" i="1"/>
  <c r="J42" i="1" s="1"/>
  <c r="K41" i="1"/>
  <c r="I41" i="1"/>
  <c r="J41" i="1" s="1"/>
  <c r="K40" i="1"/>
  <c r="I40" i="1"/>
  <c r="J40" i="1" s="1"/>
  <c r="K39" i="1"/>
  <c r="L39" i="1" s="1"/>
  <c r="M39" i="1" s="1"/>
  <c r="I39" i="1"/>
  <c r="J39" i="1" s="1"/>
  <c r="K38" i="1"/>
  <c r="L38" i="1" s="1"/>
  <c r="M38" i="1" s="1"/>
  <c r="I38" i="1"/>
  <c r="J38" i="1" s="1"/>
  <c r="K37" i="1"/>
  <c r="I37" i="1"/>
  <c r="J37" i="1" s="1"/>
  <c r="K22" i="1"/>
  <c r="I22" i="1"/>
  <c r="J22" i="1" s="1"/>
  <c r="K21" i="1"/>
  <c r="I21" i="1"/>
  <c r="J21" i="1" s="1"/>
  <c r="K20" i="1"/>
  <c r="L20" i="1" s="1"/>
  <c r="M20" i="1" s="1"/>
  <c r="I20" i="1"/>
  <c r="J20" i="1" s="1"/>
  <c r="K19" i="1"/>
  <c r="L19" i="1" s="1"/>
  <c r="M19" i="1" s="1"/>
  <c r="I19" i="1"/>
  <c r="J19" i="1" s="1"/>
  <c r="K18" i="1"/>
  <c r="I18" i="1"/>
  <c r="J18" i="1" s="1"/>
  <c r="K17" i="1"/>
  <c r="I17" i="1"/>
  <c r="J17" i="1" s="1"/>
  <c r="K16" i="1"/>
  <c r="L16" i="1" s="1"/>
  <c r="M16" i="1" s="1"/>
  <c r="I16" i="1"/>
  <c r="J16" i="1" s="1"/>
  <c r="K15" i="1"/>
  <c r="L15" i="1" s="1"/>
  <c r="M15" i="1" s="1"/>
  <c r="I15" i="1"/>
  <c r="J15" i="1" s="1"/>
  <c r="K14" i="1"/>
  <c r="I14" i="1"/>
  <c r="J14" i="1" s="1"/>
  <c r="K13" i="1"/>
  <c r="L13" i="1" s="1"/>
  <c r="I13" i="1"/>
  <c r="J13" i="1" s="1"/>
  <c r="K12" i="1"/>
  <c r="L12" i="1" s="1"/>
  <c r="M12" i="1" s="1"/>
  <c r="I12" i="1"/>
  <c r="J12" i="1" s="1"/>
  <c r="K11" i="1"/>
  <c r="L11" i="1" s="1"/>
  <c r="M11" i="1" s="1"/>
  <c r="I11" i="1"/>
  <c r="J11" i="1" s="1"/>
  <c r="K10" i="1"/>
  <c r="I10" i="1"/>
  <c r="J10" i="1" s="1"/>
  <c r="K9" i="1"/>
  <c r="I9" i="1"/>
  <c r="J9" i="1" s="1"/>
  <c r="K29" i="1"/>
  <c r="L29" i="1" s="1"/>
  <c r="M29" i="1" s="1"/>
  <c r="I29" i="1"/>
  <c r="J29" i="1" s="1"/>
  <c r="K28" i="1"/>
  <c r="I28" i="1"/>
  <c r="J28" i="1" s="1"/>
  <c r="K27" i="1"/>
  <c r="I27" i="1"/>
  <c r="J27" i="1" s="1"/>
  <c r="K26" i="1"/>
  <c r="L26" i="1" s="1"/>
  <c r="M26" i="1" s="1"/>
  <c r="I26" i="1"/>
  <c r="J26" i="1" s="1"/>
  <c r="K25" i="1"/>
  <c r="L25" i="1" s="1"/>
  <c r="M25" i="1" s="1"/>
  <c r="I25" i="1"/>
  <c r="J25" i="1" s="1"/>
  <c r="K24" i="1"/>
  <c r="I24" i="1"/>
  <c r="J24" i="1" s="1"/>
  <c r="K23" i="1"/>
  <c r="I23" i="1"/>
  <c r="J23" i="1" s="1"/>
  <c r="L9" i="1" l="1"/>
  <c r="M9" i="1" s="1"/>
  <c r="L40" i="1"/>
  <c r="M40" i="1" s="1"/>
  <c r="L44" i="1"/>
  <c r="M44" i="1" s="1"/>
  <c r="L41" i="1"/>
  <c r="M41" i="1" s="1"/>
  <c r="L45" i="1"/>
  <c r="M45" i="1" s="1"/>
  <c r="L37" i="1"/>
  <c r="M37" i="1" s="1"/>
  <c r="L17" i="1"/>
  <c r="M17" i="1" s="1"/>
  <c r="L21" i="1"/>
  <c r="M21" i="1" s="1"/>
  <c r="L10" i="1"/>
  <c r="M10" i="1" s="1"/>
  <c r="M13" i="1"/>
  <c r="L14" i="1"/>
  <c r="M14" i="1" s="1"/>
  <c r="L18" i="1"/>
  <c r="M18" i="1" s="1"/>
  <c r="L22" i="1"/>
  <c r="M22" i="1" s="1"/>
  <c r="L23" i="1"/>
  <c r="M23" i="1" s="1"/>
  <c r="L27" i="1"/>
  <c r="M27" i="1" s="1"/>
  <c r="L24" i="1"/>
  <c r="M24" i="1" s="1"/>
  <c r="L28" i="1"/>
  <c r="M28" i="1" s="1"/>
  <c r="I31" i="1"/>
  <c r="J31" i="1" s="1"/>
  <c r="K31" i="1"/>
  <c r="L31" i="1" s="1"/>
  <c r="I32" i="1"/>
  <c r="J32" i="1" s="1"/>
  <c r="K32" i="1"/>
  <c r="L32" i="1" s="1"/>
  <c r="I33" i="1"/>
  <c r="J33" i="1" s="1"/>
  <c r="K33" i="1"/>
  <c r="L33" i="1" s="1"/>
  <c r="I34" i="1"/>
  <c r="J34" i="1" s="1"/>
  <c r="K34" i="1"/>
  <c r="L34" i="1" s="1"/>
  <c r="I35" i="1"/>
  <c r="J35" i="1" s="1"/>
  <c r="K35" i="1"/>
  <c r="L35" i="1" s="1"/>
  <c r="I36" i="1"/>
  <c r="J36" i="1" s="1"/>
  <c r="K36" i="1"/>
  <c r="L36" i="1" s="1"/>
  <c r="K30" i="1"/>
  <c r="L30" i="1" s="1"/>
  <c r="M30" i="1" s="1"/>
  <c r="I30" i="1"/>
  <c r="J30" i="1" s="1"/>
  <c r="K46" i="1" l="1"/>
  <c r="M34" i="1"/>
  <c r="M35" i="1"/>
  <c r="M33" i="1"/>
  <c r="M31" i="1"/>
  <c r="M36" i="1"/>
  <c r="M32" i="1"/>
  <c r="M46" i="1" l="1"/>
</calcChain>
</file>

<file path=xl/sharedStrings.xml><?xml version="1.0" encoding="utf-8"?>
<sst xmlns="http://schemas.openxmlformats.org/spreadsheetml/2006/main" count="152" uniqueCount="113">
  <si>
    <t>Dňa:</t>
  </si>
  <si>
    <t>V:</t>
  </si>
  <si>
    <t>1.</t>
  </si>
  <si>
    <t>Obchodný názov ponúkaného tovaru</t>
  </si>
  <si>
    <t>Merná jednotka
(MJ)</t>
  </si>
  <si>
    <t>Názov položky predmetu zákazky</t>
  </si>
  <si>
    <t>Por. č.</t>
  </si>
  <si>
    <t>bez DPH</t>
  </si>
  <si>
    <t>s DPH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</si>
  <si>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</si>
  <si>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</si>
  <si>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</si>
  <si>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</si>
  <si>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</si>
  <si>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</si>
  <si>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</si>
  <si>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</si>
  <si>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</si>
  <si>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Názov predmetu zákazky:</t>
  </si>
  <si>
    <t>11.</t>
  </si>
  <si>
    <t>12.</t>
  </si>
  <si>
    <t>13.</t>
  </si>
  <si>
    <t>Jednotková cena za MJ v EUR</t>
  </si>
  <si>
    <t>Celková cena za predpokladané množstvo MJ v EUR</t>
  </si>
  <si>
    <t>výška DPH 
v EUR</t>
  </si>
  <si>
    <t>výška DPH
v EUR</t>
  </si>
  <si>
    <t>sadzba DPH
v %</t>
  </si>
  <si>
    <t>Dodávateľ</t>
  </si>
  <si>
    <t>Sídlo</t>
  </si>
  <si>
    <t>Poznámka:</t>
  </si>
  <si>
    <t>- povinné údaje vyplní uchádzač</t>
  </si>
  <si>
    <t>podpis:</t>
  </si>
  <si>
    <t>meno:</t>
  </si>
  <si>
    <t>pracovná pozícia:</t>
  </si>
  <si>
    <t>pečiatka:</t>
  </si>
  <si>
    <t>Originálne tonery do laserových a atramentových tlačiarní a multifunkčných zariadení</t>
  </si>
  <si>
    <t>Originál toner - Optický valec Drum CF 219 A</t>
  </si>
  <si>
    <t>Originál toner - Toner CF 217 A</t>
  </si>
  <si>
    <t>Originál toner - Toner HP CC 530 A</t>
  </si>
  <si>
    <t>Originál toner - Toner HP CC 531 A</t>
  </si>
  <si>
    <t>Originál toner - Toner HP CC 532 A</t>
  </si>
  <si>
    <t>Originál toner - Toner HP CC 533 A</t>
  </si>
  <si>
    <t>Originál toner - Toner HP CF 210 X</t>
  </si>
  <si>
    <t>Originál toner - Toner HP CF 211 A</t>
  </si>
  <si>
    <t>Originál toner - Toner HP CF 212 A</t>
  </si>
  <si>
    <t>Originál toner - Toner HP CF 213 A</t>
  </si>
  <si>
    <t>Originál toner - Toner HP  CF 360X</t>
  </si>
  <si>
    <t>Originál toner - Toner HP CF 361 X</t>
  </si>
  <si>
    <t>Originál toner - Toner HP CF 362 X</t>
  </si>
  <si>
    <t>Originál toner - Toner HP CF 363 X</t>
  </si>
  <si>
    <t>Originál toner - Toner HP CF 380 X</t>
  </si>
  <si>
    <t>Originál toner - Toner HP CF 381 A</t>
  </si>
  <si>
    <t>Originál toner - Toner HP CF 382 A</t>
  </si>
  <si>
    <t>Originál toner - Toner HP CF 383 A</t>
  </si>
  <si>
    <t>Originál toner - Toner HP CF 410 X</t>
  </si>
  <si>
    <t>Originál toner - Toner HP CF 411 X</t>
  </si>
  <si>
    <t>Originál toner - Toner HP CF 412 X</t>
  </si>
  <si>
    <t>Originál toner - Toner HP CF 413 X</t>
  </si>
  <si>
    <t>Originál toner - Toner HP Q 6000 A</t>
  </si>
  <si>
    <t>Originál toner - Toner HP Q 6001 A</t>
  </si>
  <si>
    <t>Originál toner - Toner HP Q 6002 A</t>
  </si>
  <si>
    <t>Originál toner - Toner HP Q 6003 A</t>
  </si>
  <si>
    <t>Originál toner - Toner Kyocera TK-5280C Cyan</t>
  </si>
  <si>
    <t>Originál toner - Toner Kyocera TK-5280K Black</t>
  </si>
  <si>
    <t>Originál toner - Toner Kyocera TK-5280M Magenta</t>
  </si>
  <si>
    <t>Originál toner - Toner Kyocera TK-5280Y Yellow</t>
  </si>
  <si>
    <t>Originál toner - Toner Q5949 A</t>
  </si>
  <si>
    <t>Originál toner - Zobrazovací valec HP CF 232 A</t>
  </si>
  <si>
    <t>Originál toner - Toner HP 106A W1106A</t>
  </si>
  <si>
    <t>Originál toner -  Toner Epson 112 EcoTank čierny</t>
  </si>
  <si>
    <t>Originál toner -  Toner Epson 112 EcoTank purpurový</t>
  </si>
  <si>
    <t>Originál toner -  Toner Epson 112 EcoTank žltý</t>
  </si>
  <si>
    <t>Originál toner -  Toner Epson 112 EcoTank azúrový</t>
  </si>
  <si>
    <t>ks</t>
  </si>
  <si>
    <r>
      <t>Príloha č. 3</t>
    </r>
    <r>
      <rPr>
        <sz val="10"/>
        <rFont val="Arial"/>
        <family val="2"/>
        <charset val="238"/>
      </rPr>
      <t xml:space="preserve"> - Kalkulácia ceny - Štruktúrovaný rozpočet ceny predmetu zákazky</t>
    </r>
  </si>
  <si>
    <t>Predpokladané množstvo MJ počas trvania zmluvy 
(24 mesiacov)</t>
  </si>
  <si>
    <t>Položka č. 1</t>
  </si>
  <si>
    <t>Položka č. 2</t>
  </si>
  <si>
    <t>Položka č. 3</t>
  </si>
  <si>
    <t>Položka č. 4</t>
  </si>
  <si>
    <t>Položka č. 5</t>
  </si>
  <si>
    <t>Položka č. 6</t>
  </si>
  <si>
    <t>Položka č. 7</t>
  </si>
  <si>
    <t>Položka č. 8</t>
  </si>
  <si>
    <t>Položka č. 9</t>
  </si>
  <si>
    <t>Položka č. 10</t>
  </si>
  <si>
    <t>Položka č. 11</t>
  </si>
  <si>
    <t>Položka č. 12</t>
  </si>
  <si>
    <t>Položka č. 13</t>
  </si>
  <si>
    <t>Položka č. 14</t>
  </si>
  <si>
    <t>Položka č. 15</t>
  </si>
  <si>
    <t>Položka č. 16</t>
  </si>
  <si>
    <t>Položka č. 17</t>
  </si>
  <si>
    <t>Položka č. 18</t>
  </si>
  <si>
    <t>Položka č. 19</t>
  </si>
  <si>
    <t>Položka č. 20</t>
  </si>
  <si>
    <t>Položka č. 21</t>
  </si>
  <si>
    <t>Položka č. 22</t>
  </si>
  <si>
    <t>Položka č. 23</t>
  </si>
  <si>
    <t>Položka č. 24</t>
  </si>
  <si>
    <t>Položka č. 25</t>
  </si>
  <si>
    <t>Položka č. 26</t>
  </si>
  <si>
    <t>Položka č. 27</t>
  </si>
  <si>
    <t>Položka č. 28</t>
  </si>
  <si>
    <t>Položka č. 29</t>
  </si>
  <si>
    <t>Položka č. 30</t>
  </si>
  <si>
    <t>Položka č. 31</t>
  </si>
  <si>
    <t>Položka č. 32</t>
  </si>
  <si>
    <t>Položka č. 33</t>
  </si>
  <si>
    <t>Položka č. 34</t>
  </si>
  <si>
    <t>Položka č. 35</t>
  </si>
  <si>
    <t>Položka č. 36</t>
  </si>
  <si>
    <t>Položka č.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</si>
</sst>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[$EUR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rgb="FFC00000"/>
      </right>
      <top/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79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1" fontId="8" fillId="4" borderId="1" xfId="0" applyNumberFormat="1" applyFont="1" applyFill="1" applyBorder="1" applyAlignment="1">
      <alignment horizontal="center" vertical="top" wrapText="1"/>
    </xf>
    <xf numFmtId="0" fontId="3" fillId="0" borderId="0" xfId="1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9" fontId="2" fillId="0" borderId="3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165" fontId="7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165" fontId="2" fillId="0" borderId="7" xfId="0" applyNumberFormat="1" applyFont="1" applyBorder="1" applyAlignment="1">
      <alignment horizontal="right" vertical="center" wrapText="1"/>
    </xf>
    <xf numFmtId="0" fontId="3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horizontal="center" vertical="top" wrapText="1"/>
      <protection locked="0"/>
    </xf>
    <xf numFmtId="0" fontId="3" fillId="0" borderId="0" xfId="1" applyFont="1" applyBorder="1" applyAlignment="1" applyProtection="1">
      <alignment horizontal="center" wrapText="1"/>
      <protection locked="0"/>
    </xf>
    <xf numFmtId="164" fontId="3" fillId="0" borderId="0" xfId="1" applyNumberFormat="1" applyFont="1" applyAlignment="1" applyProtection="1">
      <alignment wrapText="1"/>
      <protection locked="0"/>
    </xf>
    <xf numFmtId="0" fontId="5" fillId="4" borderId="4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center"/>
      <protection locked="0"/>
    </xf>
    <xf numFmtId="0" fontId="11" fillId="0" borderId="0" xfId="3" applyFont="1" applyFill="1" applyBorder="1" applyProtection="1">
      <protection locked="0"/>
    </xf>
    <xf numFmtId="164" fontId="11" fillId="0" borderId="0" xfId="3" applyNumberFormat="1" applyFont="1" applyAlignment="1" applyProtection="1">
      <alignment horizontal="right"/>
      <protection locked="0"/>
    </xf>
    <xf numFmtId="0" fontId="11" fillId="0" borderId="0" xfId="3" applyFont="1" applyProtection="1"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165" fontId="2" fillId="0" borderId="11" xfId="0" applyNumberFormat="1" applyFont="1" applyBorder="1" applyAlignment="1">
      <alignment horizontal="right" vertical="center" wrapText="1"/>
    </xf>
    <xf numFmtId="3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" fontId="8" fillId="4" borderId="10" xfId="0" applyNumberFormat="1" applyFont="1" applyFill="1" applyBorder="1" applyAlignment="1">
      <alignment horizontal="center" vertical="top" wrapText="1"/>
    </xf>
    <xf numFmtId="1" fontId="8" fillId="4" borderId="11" xfId="0" applyNumberFormat="1" applyFont="1" applyFill="1" applyBorder="1" applyAlignment="1">
      <alignment horizontal="center" vertical="top" wrapText="1"/>
    </xf>
    <xf numFmtId="3" fontId="6" fillId="5" borderId="3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4" xfId="0" applyNumberFormat="1" applyFont="1" applyFill="1" applyBorder="1" applyAlignment="1">
      <alignment vertical="center" wrapText="1"/>
    </xf>
    <xf numFmtId="165" fontId="7" fillId="5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6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wrapText="1"/>
    </xf>
    <xf numFmtId="0" fontId="10" fillId="0" borderId="0" xfId="0" applyFont="1" applyAlignment="1" applyProtection="1">
      <alignment horizontal="left"/>
      <protection locked="0"/>
    </xf>
    <xf numFmtId="164" fontId="7" fillId="0" borderId="0" xfId="0" applyNumberFormat="1" applyFont="1" applyBorder="1" applyAlignment="1">
      <alignment horizontal="right" vertical="center" wrapText="1"/>
    </xf>
    <xf numFmtId="164" fontId="7" fillId="0" borderId="6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9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9" fillId="3" borderId="0" xfId="0" applyFont="1" applyFill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top" wrapText="1"/>
    </xf>
    <xf numFmtId="164" fontId="4" fillId="2" borderId="13" xfId="0" applyNumberFormat="1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2" fillId="2" borderId="12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</cellXfs>
  <cellStyles count="4">
    <cellStyle name="Normálna" xfId="0" builtinId="0"/>
    <cellStyle name="Normálna 2" xfId="2"/>
    <cellStyle name="Normálna 2 2" xfId="3"/>
    <cellStyle name="Normálne 4" xfId="1"/>
  </cellStyles>
  <dxfs count="1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58"/>
  <sheetViews>
    <sheetView showGridLines="0" tabSelected="1" zoomScaleNormal="100" workbookViewId="0">
      <selection sqref="A1:M1"/>
    </sheetView>
  </sheetViews>
  <sheetFormatPr defaultColWidth="9.140625" defaultRowHeight="12.75" x14ac:dyDescent="0.2"/>
  <cols>
    <col min="1" max="1" width="13.42578125" style="1" customWidth="1"/>
    <col min="2" max="2" width="31.85546875" style="1" customWidth="1"/>
    <col min="3" max="3" width="11.42578125" style="6" customWidth="1"/>
    <col min="4" max="4" width="19.5703125" style="6" customWidth="1"/>
    <col min="5" max="5" width="20.85546875" style="6" customWidth="1"/>
    <col min="6" max="6" width="14.7109375" style="6" customWidth="1"/>
    <col min="7" max="7" width="15.7109375" style="3" customWidth="1"/>
    <col min="8" max="8" width="15.7109375" style="5" customWidth="1"/>
    <col min="9" max="9" width="15.5703125" style="4" customWidth="1"/>
    <col min="10" max="10" width="15.7109375" style="2" customWidth="1"/>
    <col min="11" max="12" width="15.85546875" style="3" customWidth="1"/>
    <col min="13" max="13" width="18.85546875" style="2" customWidth="1"/>
    <col min="14" max="14" width="7.140625" style="1" customWidth="1"/>
    <col min="15" max="16" width="9.140625" style="1" hidden="1" customWidth="1"/>
    <col min="17" max="16384" width="9.140625" style="1"/>
  </cols>
  <sheetData>
    <row r="1" spans="1:13" s="7" customFormat="1" ht="20.100000000000001" customHeight="1" x14ac:dyDescent="0.25">
      <c r="A1" s="70" t="s">
        <v>74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s="7" customFormat="1" x14ac:dyDescent="0.25">
      <c r="A2" s="15"/>
      <c r="B2" s="15"/>
      <c r="C2" s="14"/>
      <c r="D2" s="14"/>
      <c r="E2" s="14"/>
      <c r="F2" s="14"/>
      <c r="G2" s="11"/>
      <c r="H2" s="13"/>
      <c r="I2" s="12"/>
      <c r="J2" s="3"/>
      <c r="K2" s="11"/>
      <c r="L2" s="11"/>
      <c r="M2" s="3"/>
    </row>
    <row r="3" spans="1:13" s="7" customFormat="1" ht="15" customHeight="1" x14ac:dyDescent="0.2">
      <c r="A3" s="20" t="s">
        <v>18</v>
      </c>
      <c r="B3" s="20"/>
      <c r="C3" s="14"/>
      <c r="D3" s="14"/>
      <c r="E3" s="14"/>
      <c r="F3" s="14"/>
      <c r="G3" s="11"/>
      <c r="H3" s="13"/>
      <c r="I3" s="12"/>
      <c r="J3" s="3"/>
      <c r="K3" s="11"/>
      <c r="L3" s="11"/>
      <c r="M3" s="3"/>
    </row>
    <row r="4" spans="1:13" s="7" customFormat="1" ht="21" customHeight="1" x14ac:dyDescent="0.25">
      <c r="A4" s="21" t="s">
        <v>35</v>
      </c>
      <c r="B4" s="22"/>
      <c r="C4" s="14"/>
      <c r="D4" s="14"/>
      <c r="E4" s="14"/>
      <c r="F4" s="14"/>
      <c r="G4" s="11"/>
      <c r="H4" s="13"/>
      <c r="I4" s="12"/>
      <c r="J4" s="3"/>
      <c r="K4" s="11"/>
      <c r="L4" s="11"/>
      <c r="M4" s="3"/>
    </row>
    <row r="5" spans="1:13" s="7" customFormat="1" ht="13.5" thickBot="1" x14ac:dyDescent="0.3">
      <c r="A5" s="15"/>
      <c r="B5" s="15"/>
      <c r="C5" s="14"/>
      <c r="D5" s="14"/>
      <c r="E5" s="14"/>
      <c r="F5" s="14"/>
      <c r="G5" s="11"/>
      <c r="H5" s="13"/>
      <c r="I5" s="12"/>
      <c r="J5" s="3"/>
      <c r="K5" s="11"/>
      <c r="L5" s="11"/>
      <c r="M5" s="3"/>
    </row>
    <row r="6" spans="1:13" s="10" customFormat="1" ht="30.75" customHeight="1" x14ac:dyDescent="0.25">
      <c r="A6" s="73" t="s">
        <v>6</v>
      </c>
      <c r="B6" s="75" t="s">
        <v>5</v>
      </c>
      <c r="C6" s="75" t="s">
        <v>4</v>
      </c>
      <c r="D6" s="77" t="s">
        <v>75</v>
      </c>
      <c r="E6" s="75" t="s">
        <v>3</v>
      </c>
      <c r="F6" s="75" t="s">
        <v>4</v>
      </c>
      <c r="G6" s="71" t="s">
        <v>22</v>
      </c>
      <c r="H6" s="71"/>
      <c r="I6" s="71"/>
      <c r="J6" s="71"/>
      <c r="K6" s="71" t="s">
        <v>23</v>
      </c>
      <c r="L6" s="71"/>
      <c r="M6" s="72"/>
    </row>
    <row r="7" spans="1:13" s="10" customFormat="1" ht="30" customHeight="1" x14ac:dyDescent="0.25">
      <c r="A7" s="74"/>
      <c r="B7" s="76"/>
      <c r="C7" s="76"/>
      <c r="D7" s="78"/>
      <c r="E7" s="76"/>
      <c r="F7" s="76"/>
      <c r="G7" s="47" t="s">
        <v>7</v>
      </c>
      <c r="H7" s="48" t="s">
        <v>26</v>
      </c>
      <c r="I7" s="47" t="s">
        <v>25</v>
      </c>
      <c r="J7" s="47" t="s">
        <v>8</v>
      </c>
      <c r="K7" s="47" t="s">
        <v>7</v>
      </c>
      <c r="L7" s="47" t="s">
        <v>24</v>
      </c>
      <c r="M7" s="49" t="s">
        <v>8</v>
      </c>
    </row>
    <row r="8" spans="1:13" s="10" customFormat="1" x14ac:dyDescent="0.25">
      <c r="A8" s="50" t="s">
        <v>2</v>
      </c>
      <c r="B8" s="18" t="s">
        <v>9</v>
      </c>
      <c r="C8" s="18" t="s">
        <v>10</v>
      </c>
      <c r="D8" s="18" t="s">
        <v>11</v>
      </c>
      <c r="E8" s="18" t="s">
        <v>12</v>
      </c>
      <c r="F8" s="18" t="s">
        <v>13</v>
      </c>
      <c r="G8" s="18" t="s">
        <v>14</v>
      </c>
      <c r="H8" s="18" t="s">
        <v>15</v>
      </c>
      <c r="I8" s="18" t="s">
        <v>16</v>
      </c>
      <c r="J8" s="18" t="s">
        <v>17</v>
      </c>
      <c r="K8" s="18" t="s">
        <v>19</v>
      </c>
      <c r="L8" s="18" t="s">
        <v>20</v>
      </c>
      <c r="M8" s="51" t="s">
        <v>21</v>
      </c>
    </row>
    <row r="9" spans="1:13" s="7" customFormat="1" ht="43.5" customHeight="1" x14ac:dyDescent="0.25">
      <c r="A9" s="44" t="s">
        <v>76</v>
      </c>
      <c r="B9" s="40" t="s">
        <v>36</v>
      </c>
      <c r="C9" s="41" t="s">
        <v>73</v>
      </c>
      <c r="D9" s="46">
        <v>20</v>
      </c>
      <c r="E9" s="41"/>
      <c r="F9" s="41"/>
      <c r="G9" s="42"/>
      <c r="H9" s="43"/>
      <c r="I9" s="42">
        <f>G9*H9</f>
        <v>0</v>
      </c>
      <c r="J9" s="42">
        <f>G9+I9</f>
        <v>0</v>
      </c>
      <c r="K9" s="42">
        <f t="shared" ref="K9:K22" si="0">G9*D9</f>
        <v>0</v>
      </c>
      <c r="L9" s="42">
        <f>K9*H9</f>
        <v>0</v>
      </c>
      <c r="M9" s="45">
        <f>K9+L9</f>
        <v>0</v>
      </c>
    </row>
    <row r="10" spans="1:13" s="7" customFormat="1" ht="43.5" customHeight="1" x14ac:dyDescent="0.25">
      <c r="A10" s="44" t="s">
        <v>77</v>
      </c>
      <c r="B10" s="40" t="s">
        <v>37</v>
      </c>
      <c r="C10" s="41" t="s">
        <v>73</v>
      </c>
      <c r="D10" s="46">
        <v>160</v>
      </c>
      <c r="E10" s="41"/>
      <c r="F10" s="41"/>
      <c r="G10" s="42"/>
      <c r="H10" s="43"/>
      <c r="I10" s="42">
        <f t="shared" ref="I10:I15" si="1">G10*H10</f>
        <v>0</v>
      </c>
      <c r="J10" s="42">
        <f t="shared" ref="J10:J15" si="2">G10+I10</f>
        <v>0</v>
      </c>
      <c r="K10" s="42">
        <f t="shared" si="0"/>
        <v>0</v>
      </c>
      <c r="L10" s="42">
        <f t="shared" ref="L10:L15" si="3">K10*H10</f>
        <v>0</v>
      </c>
      <c r="M10" s="45">
        <f t="shared" ref="M10:M15" si="4">K10+L10</f>
        <v>0</v>
      </c>
    </row>
    <row r="11" spans="1:13" s="7" customFormat="1" ht="43.5" customHeight="1" x14ac:dyDescent="0.25">
      <c r="A11" s="44" t="s">
        <v>78</v>
      </c>
      <c r="B11" s="40" t="s">
        <v>38</v>
      </c>
      <c r="C11" s="41" t="s">
        <v>73</v>
      </c>
      <c r="D11" s="46">
        <v>1</v>
      </c>
      <c r="E11" s="41"/>
      <c r="F11" s="41"/>
      <c r="G11" s="42"/>
      <c r="H11" s="43"/>
      <c r="I11" s="42">
        <f t="shared" si="1"/>
        <v>0</v>
      </c>
      <c r="J11" s="42">
        <f t="shared" si="2"/>
        <v>0</v>
      </c>
      <c r="K11" s="42">
        <f t="shared" si="0"/>
        <v>0</v>
      </c>
      <c r="L11" s="42">
        <f t="shared" si="3"/>
        <v>0</v>
      </c>
      <c r="M11" s="45">
        <f t="shared" si="4"/>
        <v>0</v>
      </c>
    </row>
    <row r="12" spans="1:13" s="7" customFormat="1" ht="43.5" customHeight="1" x14ac:dyDescent="0.25">
      <c r="A12" s="44" t="s">
        <v>79</v>
      </c>
      <c r="B12" s="40" t="s">
        <v>39</v>
      </c>
      <c r="C12" s="41" t="s">
        <v>73</v>
      </c>
      <c r="D12" s="46">
        <v>1</v>
      </c>
      <c r="E12" s="41"/>
      <c r="F12" s="41"/>
      <c r="G12" s="42"/>
      <c r="H12" s="43"/>
      <c r="I12" s="42">
        <f t="shared" si="1"/>
        <v>0</v>
      </c>
      <c r="J12" s="42">
        <f t="shared" si="2"/>
        <v>0</v>
      </c>
      <c r="K12" s="42">
        <f t="shared" si="0"/>
        <v>0</v>
      </c>
      <c r="L12" s="42">
        <f t="shared" si="3"/>
        <v>0</v>
      </c>
      <c r="M12" s="45">
        <f t="shared" si="4"/>
        <v>0</v>
      </c>
    </row>
    <row r="13" spans="1:13" s="7" customFormat="1" ht="43.5" customHeight="1" x14ac:dyDescent="0.25">
      <c r="A13" s="44" t="s">
        <v>80</v>
      </c>
      <c r="B13" s="40" t="s">
        <v>40</v>
      </c>
      <c r="C13" s="41" t="s">
        <v>73</v>
      </c>
      <c r="D13" s="46">
        <v>1</v>
      </c>
      <c r="E13" s="41"/>
      <c r="F13" s="41"/>
      <c r="G13" s="42"/>
      <c r="H13" s="43"/>
      <c r="I13" s="42">
        <f t="shared" si="1"/>
        <v>0</v>
      </c>
      <c r="J13" s="42">
        <f t="shared" si="2"/>
        <v>0</v>
      </c>
      <c r="K13" s="42">
        <f t="shared" si="0"/>
        <v>0</v>
      </c>
      <c r="L13" s="42">
        <f t="shared" si="3"/>
        <v>0</v>
      </c>
      <c r="M13" s="45">
        <f t="shared" si="4"/>
        <v>0</v>
      </c>
    </row>
    <row r="14" spans="1:13" s="7" customFormat="1" ht="43.5" customHeight="1" x14ac:dyDescent="0.25">
      <c r="A14" s="44" t="s">
        <v>81</v>
      </c>
      <c r="B14" s="40" t="s">
        <v>41</v>
      </c>
      <c r="C14" s="41" t="s">
        <v>73</v>
      </c>
      <c r="D14" s="46">
        <v>1</v>
      </c>
      <c r="E14" s="41"/>
      <c r="F14" s="41"/>
      <c r="G14" s="42"/>
      <c r="H14" s="43"/>
      <c r="I14" s="42">
        <f t="shared" si="1"/>
        <v>0</v>
      </c>
      <c r="J14" s="42">
        <f t="shared" si="2"/>
        <v>0</v>
      </c>
      <c r="K14" s="42">
        <f t="shared" si="0"/>
        <v>0</v>
      </c>
      <c r="L14" s="42">
        <f t="shared" si="3"/>
        <v>0</v>
      </c>
      <c r="M14" s="45">
        <f t="shared" si="4"/>
        <v>0</v>
      </c>
    </row>
    <row r="15" spans="1:13" s="7" customFormat="1" ht="43.5" customHeight="1" x14ac:dyDescent="0.25">
      <c r="A15" s="56" t="s">
        <v>82</v>
      </c>
      <c r="B15" s="40" t="s">
        <v>42</v>
      </c>
      <c r="C15" s="41" t="s">
        <v>73</v>
      </c>
      <c r="D15" s="46">
        <v>10</v>
      </c>
      <c r="E15" s="41"/>
      <c r="F15" s="41"/>
      <c r="G15" s="42"/>
      <c r="H15" s="43"/>
      <c r="I15" s="42">
        <f t="shared" si="1"/>
        <v>0</v>
      </c>
      <c r="J15" s="42">
        <f t="shared" si="2"/>
        <v>0</v>
      </c>
      <c r="K15" s="42">
        <f t="shared" si="0"/>
        <v>0</v>
      </c>
      <c r="L15" s="42">
        <f t="shared" si="3"/>
        <v>0</v>
      </c>
      <c r="M15" s="45">
        <f t="shared" si="4"/>
        <v>0</v>
      </c>
    </row>
    <row r="16" spans="1:13" s="7" customFormat="1" ht="43.5" customHeight="1" x14ac:dyDescent="0.25">
      <c r="A16" s="56" t="s">
        <v>83</v>
      </c>
      <c r="B16" s="40" t="s">
        <v>43</v>
      </c>
      <c r="C16" s="41" t="s">
        <v>73</v>
      </c>
      <c r="D16" s="46">
        <v>8</v>
      </c>
      <c r="E16" s="41"/>
      <c r="F16" s="41"/>
      <c r="G16" s="42"/>
      <c r="H16" s="43"/>
      <c r="I16" s="42">
        <f>G16*H16</f>
        <v>0</v>
      </c>
      <c r="J16" s="42">
        <f>G16+I16</f>
        <v>0</v>
      </c>
      <c r="K16" s="42">
        <f t="shared" si="0"/>
        <v>0</v>
      </c>
      <c r="L16" s="42">
        <f>K16*H16</f>
        <v>0</v>
      </c>
      <c r="M16" s="45">
        <f>K16+L16</f>
        <v>0</v>
      </c>
    </row>
    <row r="17" spans="1:13" s="7" customFormat="1" ht="43.5" customHeight="1" x14ac:dyDescent="0.25">
      <c r="A17" s="44" t="s">
        <v>84</v>
      </c>
      <c r="B17" s="40" t="s">
        <v>44</v>
      </c>
      <c r="C17" s="41" t="s">
        <v>73</v>
      </c>
      <c r="D17" s="46">
        <v>8</v>
      </c>
      <c r="E17" s="41"/>
      <c r="F17" s="41"/>
      <c r="G17" s="42"/>
      <c r="H17" s="43"/>
      <c r="I17" s="42">
        <f t="shared" ref="I17:I22" si="5">G17*H17</f>
        <v>0</v>
      </c>
      <c r="J17" s="42">
        <f t="shared" ref="J17:J22" si="6">G17+I17</f>
        <v>0</v>
      </c>
      <c r="K17" s="42">
        <f t="shared" si="0"/>
        <v>0</v>
      </c>
      <c r="L17" s="42">
        <f t="shared" ref="L17:L22" si="7">K17*H17</f>
        <v>0</v>
      </c>
      <c r="M17" s="45">
        <f t="shared" ref="M17:M22" si="8">K17+L17</f>
        <v>0</v>
      </c>
    </row>
    <row r="18" spans="1:13" s="7" customFormat="1" ht="43.5" customHeight="1" x14ac:dyDescent="0.25">
      <c r="A18" s="44" t="s">
        <v>85</v>
      </c>
      <c r="B18" s="40" t="s">
        <v>45</v>
      </c>
      <c r="C18" s="41" t="s">
        <v>73</v>
      </c>
      <c r="D18" s="46">
        <v>8</v>
      </c>
      <c r="E18" s="41"/>
      <c r="F18" s="41"/>
      <c r="G18" s="42"/>
      <c r="H18" s="43"/>
      <c r="I18" s="42">
        <f t="shared" si="5"/>
        <v>0</v>
      </c>
      <c r="J18" s="42">
        <f t="shared" si="6"/>
        <v>0</v>
      </c>
      <c r="K18" s="42">
        <f t="shared" si="0"/>
        <v>0</v>
      </c>
      <c r="L18" s="42">
        <f t="shared" si="7"/>
        <v>0</v>
      </c>
      <c r="M18" s="45">
        <f t="shared" si="8"/>
        <v>0</v>
      </c>
    </row>
    <row r="19" spans="1:13" s="7" customFormat="1" ht="43.5" customHeight="1" x14ac:dyDescent="0.25">
      <c r="A19" s="44" t="s">
        <v>86</v>
      </c>
      <c r="B19" s="40" t="s">
        <v>46</v>
      </c>
      <c r="C19" s="41" t="s">
        <v>73</v>
      </c>
      <c r="D19" s="46">
        <v>1</v>
      </c>
      <c r="E19" s="41"/>
      <c r="F19" s="41"/>
      <c r="G19" s="42"/>
      <c r="H19" s="43"/>
      <c r="I19" s="42">
        <f t="shared" si="5"/>
        <v>0</v>
      </c>
      <c r="J19" s="42">
        <f t="shared" si="6"/>
        <v>0</v>
      </c>
      <c r="K19" s="42">
        <f t="shared" si="0"/>
        <v>0</v>
      </c>
      <c r="L19" s="42">
        <f t="shared" si="7"/>
        <v>0</v>
      </c>
      <c r="M19" s="45">
        <f t="shared" si="8"/>
        <v>0</v>
      </c>
    </row>
    <row r="20" spans="1:13" s="7" customFormat="1" ht="43.5" customHeight="1" x14ac:dyDescent="0.25">
      <c r="A20" s="44" t="s">
        <v>87</v>
      </c>
      <c r="B20" s="40" t="s">
        <v>47</v>
      </c>
      <c r="C20" s="41" t="s">
        <v>73</v>
      </c>
      <c r="D20" s="46">
        <v>1</v>
      </c>
      <c r="E20" s="41"/>
      <c r="F20" s="41"/>
      <c r="G20" s="42"/>
      <c r="H20" s="43"/>
      <c r="I20" s="42">
        <f t="shared" si="5"/>
        <v>0</v>
      </c>
      <c r="J20" s="42">
        <f t="shared" si="6"/>
        <v>0</v>
      </c>
      <c r="K20" s="42">
        <f t="shared" si="0"/>
        <v>0</v>
      </c>
      <c r="L20" s="42">
        <f t="shared" si="7"/>
        <v>0</v>
      </c>
      <c r="M20" s="45">
        <f t="shared" si="8"/>
        <v>0</v>
      </c>
    </row>
    <row r="21" spans="1:13" s="7" customFormat="1" ht="43.5" customHeight="1" x14ac:dyDescent="0.25">
      <c r="A21" s="44" t="s">
        <v>88</v>
      </c>
      <c r="B21" s="40" t="s">
        <v>48</v>
      </c>
      <c r="C21" s="41" t="s">
        <v>73</v>
      </c>
      <c r="D21" s="46">
        <v>1</v>
      </c>
      <c r="E21" s="41"/>
      <c r="F21" s="41"/>
      <c r="G21" s="42"/>
      <c r="H21" s="43"/>
      <c r="I21" s="42">
        <f t="shared" si="5"/>
        <v>0</v>
      </c>
      <c r="J21" s="42">
        <f t="shared" si="6"/>
        <v>0</v>
      </c>
      <c r="K21" s="42">
        <f t="shared" si="0"/>
        <v>0</v>
      </c>
      <c r="L21" s="42">
        <f t="shared" si="7"/>
        <v>0</v>
      </c>
      <c r="M21" s="45">
        <f t="shared" si="8"/>
        <v>0</v>
      </c>
    </row>
    <row r="22" spans="1:13" s="7" customFormat="1" ht="43.5" customHeight="1" x14ac:dyDescent="0.25">
      <c r="A22" s="44" t="s">
        <v>89</v>
      </c>
      <c r="B22" s="40" t="s">
        <v>49</v>
      </c>
      <c r="C22" s="41" t="s">
        <v>73</v>
      </c>
      <c r="D22" s="46">
        <v>1</v>
      </c>
      <c r="E22" s="41"/>
      <c r="F22" s="41"/>
      <c r="G22" s="42"/>
      <c r="H22" s="43"/>
      <c r="I22" s="42">
        <f t="shared" si="5"/>
        <v>0</v>
      </c>
      <c r="J22" s="42">
        <f t="shared" si="6"/>
        <v>0</v>
      </c>
      <c r="K22" s="42">
        <f t="shared" si="0"/>
        <v>0</v>
      </c>
      <c r="L22" s="42">
        <f t="shared" si="7"/>
        <v>0</v>
      </c>
      <c r="M22" s="45">
        <f t="shared" si="8"/>
        <v>0</v>
      </c>
    </row>
    <row r="23" spans="1:13" s="7" customFormat="1" ht="43.5" customHeight="1" x14ac:dyDescent="0.25">
      <c r="A23" s="44" t="s">
        <v>90</v>
      </c>
      <c r="B23" s="40" t="s">
        <v>50</v>
      </c>
      <c r="C23" s="41" t="s">
        <v>73</v>
      </c>
      <c r="D23" s="46">
        <v>6</v>
      </c>
      <c r="E23" s="41"/>
      <c r="F23" s="41"/>
      <c r="G23" s="42"/>
      <c r="H23" s="43"/>
      <c r="I23" s="42">
        <f>G23*H23</f>
        <v>0</v>
      </c>
      <c r="J23" s="42">
        <f>G23+I23</f>
        <v>0</v>
      </c>
      <c r="K23" s="42">
        <f t="shared" ref="K23:K29" si="9">G23*D23</f>
        <v>0</v>
      </c>
      <c r="L23" s="42">
        <f>K23*H23</f>
        <v>0</v>
      </c>
      <c r="M23" s="45">
        <f>K23+L23</f>
        <v>0</v>
      </c>
    </row>
    <row r="24" spans="1:13" s="7" customFormat="1" ht="43.5" customHeight="1" x14ac:dyDescent="0.25">
      <c r="A24" s="44" t="s">
        <v>91</v>
      </c>
      <c r="B24" s="40" t="s">
        <v>51</v>
      </c>
      <c r="C24" s="41" t="s">
        <v>73</v>
      </c>
      <c r="D24" s="46">
        <v>6</v>
      </c>
      <c r="E24" s="41"/>
      <c r="F24" s="41"/>
      <c r="G24" s="42"/>
      <c r="H24" s="43"/>
      <c r="I24" s="42">
        <f t="shared" ref="I24:I29" si="10">G24*H24</f>
        <v>0</v>
      </c>
      <c r="J24" s="42">
        <f t="shared" ref="J24:J29" si="11">G24+I24</f>
        <v>0</v>
      </c>
      <c r="K24" s="42">
        <f t="shared" si="9"/>
        <v>0</v>
      </c>
      <c r="L24" s="42">
        <f t="shared" ref="L24:L29" si="12">K24*H24</f>
        <v>0</v>
      </c>
      <c r="M24" s="45">
        <f t="shared" ref="M24:M29" si="13">K24+L24</f>
        <v>0</v>
      </c>
    </row>
    <row r="25" spans="1:13" s="7" customFormat="1" ht="43.5" customHeight="1" x14ac:dyDescent="0.25">
      <c r="A25" s="44" t="s">
        <v>92</v>
      </c>
      <c r="B25" s="40" t="s">
        <v>52</v>
      </c>
      <c r="C25" s="41" t="s">
        <v>73</v>
      </c>
      <c r="D25" s="46">
        <v>6</v>
      </c>
      <c r="E25" s="41"/>
      <c r="F25" s="41"/>
      <c r="G25" s="42"/>
      <c r="H25" s="43"/>
      <c r="I25" s="42">
        <f t="shared" si="10"/>
        <v>0</v>
      </c>
      <c r="J25" s="42">
        <f t="shared" si="11"/>
        <v>0</v>
      </c>
      <c r="K25" s="42">
        <f t="shared" si="9"/>
        <v>0</v>
      </c>
      <c r="L25" s="42">
        <f t="shared" si="12"/>
        <v>0</v>
      </c>
      <c r="M25" s="45">
        <f t="shared" si="13"/>
        <v>0</v>
      </c>
    </row>
    <row r="26" spans="1:13" s="7" customFormat="1" ht="43.5" customHeight="1" x14ac:dyDescent="0.25">
      <c r="A26" s="44" t="s">
        <v>93</v>
      </c>
      <c r="B26" s="40" t="s">
        <v>53</v>
      </c>
      <c r="C26" s="41" t="s">
        <v>73</v>
      </c>
      <c r="D26" s="46">
        <v>6</v>
      </c>
      <c r="E26" s="41"/>
      <c r="F26" s="41"/>
      <c r="G26" s="42"/>
      <c r="H26" s="43"/>
      <c r="I26" s="42">
        <f t="shared" si="10"/>
        <v>0</v>
      </c>
      <c r="J26" s="42">
        <f t="shared" si="11"/>
        <v>0</v>
      </c>
      <c r="K26" s="42">
        <f t="shared" si="9"/>
        <v>0</v>
      </c>
      <c r="L26" s="42">
        <f t="shared" si="12"/>
        <v>0</v>
      </c>
      <c r="M26" s="45">
        <f t="shared" si="13"/>
        <v>0</v>
      </c>
    </row>
    <row r="27" spans="1:13" s="7" customFormat="1" ht="43.5" customHeight="1" x14ac:dyDescent="0.25">
      <c r="A27" s="44" t="s">
        <v>94</v>
      </c>
      <c r="B27" s="40" t="s">
        <v>54</v>
      </c>
      <c r="C27" s="41" t="s">
        <v>73</v>
      </c>
      <c r="D27" s="46">
        <v>1</v>
      </c>
      <c r="E27" s="41"/>
      <c r="F27" s="41"/>
      <c r="G27" s="42"/>
      <c r="H27" s="43"/>
      <c r="I27" s="42">
        <f t="shared" si="10"/>
        <v>0</v>
      </c>
      <c r="J27" s="42">
        <f t="shared" si="11"/>
        <v>0</v>
      </c>
      <c r="K27" s="42">
        <f t="shared" si="9"/>
        <v>0</v>
      </c>
      <c r="L27" s="42">
        <f t="shared" si="12"/>
        <v>0</v>
      </c>
      <c r="M27" s="45">
        <f t="shared" si="13"/>
        <v>0</v>
      </c>
    </row>
    <row r="28" spans="1:13" s="7" customFormat="1" ht="43.5" customHeight="1" x14ac:dyDescent="0.25">
      <c r="A28" s="44" t="s">
        <v>95</v>
      </c>
      <c r="B28" s="40" t="s">
        <v>55</v>
      </c>
      <c r="C28" s="41" t="s">
        <v>73</v>
      </c>
      <c r="D28" s="46">
        <v>1</v>
      </c>
      <c r="E28" s="41"/>
      <c r="F28" s="41"/>
      <c r="G28" s="42"/>
      <c r="H28" s="43"/>
      <c r="I28" s="42">
        <f t="shared" si="10"/>
        <v>0</v>
      </c>
      <c r="J28" s="42">
        <f t="shared" si="11"/>
        <v>0</v>
      </c>
      <c r="K28" s="42">
        <f t="shared" si="9"/>
        <v>0</v>
      </c>
      <c r="L28" s="42">
        <f t="shared" si="12"/>
        <v>0</v>
      </c>
      <c r="M28" s="45">
        <f t="shared" si="13"/>
        <v>0</v>
      </c>
    </row>
    <row r="29" spans="1:13" s="7" customFormat="1" ht="43.5" customHeight="1" x14ac:dyDescent="0.25">
      <c r="A29" s="44" t="s">
        <v>96</v>
      </c>
      <c r="B29" s="40" t="s">
        <v>56</v>
      </c>
      <c r="C29" s="41" t="s">
        <v>73</v>
      </c>
      <c r="D29" s="46">
        <v>1</v>
      </c>
      <c r="E29" s="41"/>
      <c r="F29" s="41"/>
      <c r="G29" s="42"/>
      <c r="H29" s="43"/>
      <c r="I29" s="42">
        <f t="shared" si="10"/>
        <v>0</v>
      </c>
      <c r="J29" s="42">
        <f t="shared" si="11"/>
        <v>0</v>
      </c>
      <c r="K29" s="42">
        <f t="shared" si="9"/>
        <v>0</v>
      </c>
      <c r="L29" s="42">
        <f t="shared" si="12"/>
        <v>0</v>
      </c>
      <c r="M29" s="45">
        <f t="shared" si="13"/>
        <v>0</v>
      </c>
    </row>
    <row r="30" spans="1:13" s="7" customFormat="1" ht="43.5" customHeight="1" x14ac:dyDescent="0.25">
      <c r="A30" s="44" t="s">
        <v>97</v>
      </c>
      <c r="B30" s="40" t="s">
        <v>57</v>
      </c>
      <c r="C30" s="41" t="s">
        <v>73</v>
      </c>
      <c r="D30" s="46">
        <v>1</v>
      </c>
      <c r="E30" s="41"/>
      <c r="F30" s="41"/>
      <c r="G30" s="42"/>
      <c r="H30" s="43"/>
      <c r="I30" s="42">
        <f>G30*H30</f>
        <v>0</v>
      </c>
      <c r="J30" s="42">
        <f>G30+I30</f>
        <v>0</v>
      </c>
      <c r="K30" s="42">
        <f t="shared" ref="K30:K45" si="14">G30*D30</f>
        <v>0</v>
      </c>
      <c r="L30" s="42">
        <f>K30*H30</f>
        <v>0</v>
      </c>
      <c r="M30" s="45">
        <f>K30+L30</f>
        <v>0</v>
      </c>
    </row>
    <row r="31" spans="1:13" s="7" customFormat="1" ht="43.5" customHeight="1" x14ac:dyDescent="0.25">
      <c r="A31" s="44" t="s">
        <v>98</v>
      </c>
      <c r="B31" s="40" t="s">
        <v>58</v>
      </c>
      <c r="C31" s="41" t="s">
        <v>73</v>
      </c>
      <c r="D31" s="46">
        <v>4</v>
      </c>
      <c r="E31" s="41"/>
      <c r="F31" s="41"/>
      <c r="G31" s="42"/>
      <c r="H31" s="43"/>
      <c r="I31" s="42">
        <f t="shared" ref="I31:I36" si="15">G31*H31</f>
        <v>0</v>
      </c>
      <c r="J31" s="42">
        <f t="shared" ref="J31:J36" si="16">G31+I31</f>
        <v>0</v>
      </c>
      <c r="K31" s="42">
        <f t="shared" si="14"/>
        <v>0</v>
      </c>
      <c r="L31" s="42">
        <f t="shared" ref="L31:L36" si="17">K31*H31</f>
        <v>0</v>
      </c>
      <c r="M31" s="45">
        <f t="shared" ref="M31:M36" si="18">K31+L31</f>
        <v>0</v>
      </c>
    </row>
    <row r="32" spans="1:13" s="7" customFormat="1" ht="43.5" customHeight="1" x14ac:dyDescent="0.25">
      <c r="A32" s="44" t="s">
        <v>99</v>
      </c>
      <c r="B32" s="40" t="s">
        <v>59</v>
      </c>
      <c r="C32" s="41" t="s">
        <v>73</v>
      </c>
      <c r="D32" s="46">
        <v>4</v>
      </c>
      <c r="E32" s="41"/>
      <c r="F32" s="41"/>
      <c r="G32" s="42"/>
      <c r="H32" s="43"/>
      <c r="I32" s="42">
        <f t="shared" si="15"/>
        <v>0</v>
      </c>
      <c r="J32" s="42">
        <f t="shared" si="16"/>
        <v>0</v>
      </c>
      <c r="K32" s="42">
        <f t="shared" si="14"/>
        <v>0</v>
      </c>
      <c r="L32" s="42">
        <f t="shared" si="17"/>
        <v>0</v>
      </c>
      <c r="M32" s="45">
        <f t="shared" si="18"/>
        <v>0</v>
      </c>
    </row>
    <row r="33" spans="1:13" s="7" customFormat="1" ht="43.5" customHeight="1" x14ac:dyDescent="0.25">
      <c r="A33" s="44" t="s">
        <v>100</v>
      </c>
      <c r="B33" s="40" t="s">
        <v>60</v>
      </c>
      <c r="C33" s="41" t="s">
        <v>73</v>
      </c>
      <c r="D33" s="46">
        <v>4</v>
      </c>
      <c r="E33" s="41"/>
      <c r="F33" s="41"/>
      <c r="G33" s="42"/>
      <c r="H33" s="43"/>
      <c r="I33" s="42">
        <f t="shared" si="15"/>
        <v>0</v>
      </c>
      <c r="J33" s="42">
        <f t="shared" si="16"/>
        <v>0</v>
      </c>
      <c r="K33" s="42">
        <f t="shared" si="14"/>
        <v>0</v>
      </c>
      <c r="L33" s="42">
        <f t="shared" si="17"/>
        <v>0</v>
      </c>
      <c r="M33" s="45">
        <f t="shared" si="18"/>
        <v>0</v>
      </c>
    </row>
    <row r="34" spans="1:13" s="7" customFormat="1" ht="43.5" customHeight="1" x14ac:dyDescent="0.25">
      <c r="A34" s="44" t="s">
        <v>101</v>
      </c>
      <c r="B34" s="40" t="s">
        <v>61</v>
      </c>
      <c r="C34" s="41" t="s">
        <v>73</v>
      </c>
      <c r="D34" s="46">
        <v>4</v>
      </c>
      <c r="E34" s="41"/>
      <c r="F34" s="41"/>
      <c r="G34" s="42"/>
      <c r="H34" s="43"/>
      <c r="I34" s="42">
        <f t="shared" si="15"/>
        <v>0</v>
      </c>
      <c r="J34" s="42">
        <f t="shared" si="16"/>
        <v>0</v>
      </c>
      <c r="K34" s="42">
        <f t="shared" si="14"/>
        <v>0</v>
      </c>
      <c r="L34" s="42">
        <f t="shared" si="17"/>
        <v>0</v>
      </c>
      <c r="M34" s="45">
        <f t="shared" si="18"/>
        <v>0</v>
      </c>
    </row>
    <row r="35" spans="1:13" s="7" customFormat="1" ht="43.5" customHeight="1" x14ac:dyDescent="0.25">
      <c r="A35" s="44" t="s">
        <v>102</v>
      </c>
      <c r="B35" s="40" t="s">
        <v>62</v>
      </c>
      <c r="C35" s="41" t="s">
        <v>73</v>
      </c>
      <c r="D35" s="46">
        <v>40</v>
      </c>
      <c r="E35" s="41"/>
      <c r="F35" s="41"/>
      <c r="G35" s="42"/>
      <c r="H35" s="43"/>
      <c r="I35" s="42">
        <f t="shared" si="15"/>
        <v>0</v>
      </c>
      <c r="J35" s="42">
        <f t="shared" si="16"/>
        <v>0</v>
      </c>
      <c r="K35" s="42">
        <f t="shared" si="14"/>
        <v>0</v>
      </c>
      <c r="L35" s="42">
        <f t="shared" si="17"/>
        <v>0</v>
      </c>
      <c r="M35" s="45">
        <f t="shared" si="18"/>
        <v>0</v>
      </c>
    </row>
    <row r="36" spans="1:13" s="7" customFormat="1" ht="43.5" customHeight="1" x14ac:dyDescent="0.25">
      <c r="A36" s="44" t="s">
        <v>103</v>
      </c>
      <c r="B36" s="40" t="s">
        <v>63</v>
      </c>
      <c r="C36" s="41" t="s">
        <v>73</v>
      </c>
      <c r="D36" s="46">
        <v>48</v>
      </c>
      <c r="E36" s="41"/>
      <c r="F36" s="41"/>
      <c r="G36" s="42"/>
      <c r="H36" s="43"/>
      <c r="I36" s="42">
        <f t="shared" si="15"/>
        <v>0</v>
      </c>
      <c r="J36" s="42">
        <f t="shared" si="16"/>
        <v>0</v>
      </c>
      <c r="K36" s="42">
        <f t="shared" si="14"/>
        <v>0</v>
      </c>
      <c r="L36" s="42">
        <f t="shared" si="17"/>
        <v>0</v>
      </c>
      <c r="M36" s="45">
        <f t="shared" si="18"/>
        <v>0</v>
      </c>
    </row>
    <row r="37" spans="1:13" s="7" customFormat="1" ht="43.5" customHeight="1" x14ac:dyDescent="0.25">
      <c r="A37" s="44" t="s">
        <v>104</v>
      </c>
      <c r="B37" s="40" t="s">
        <v>64</v>
      </c>
      <c r="C37" s="41" t="s">
        <v>73</v>
      </c>
      <c r="D37" s="46">
        <v>40</v>
      </c>
      <c r="E37" s="41"/>
      <c r="F37" s="41"/>
      <c r="G37" s="42"/>
      <c r="H37" s="43"/>
      <c r="I37" s="42">
        <f>G37*H37</f>
        <v>0</v>
      </c>
      <c r="J37" s="42">
        <f>G37+I37</f>
        <v>0</v>
      </c>
      <c r="K37" s="42">
        <f t="shared" si="14"/>
        <v>0</v>
      </c>
      <c r="L37" s="42">
        <f>K37*H37</f>
        <v>0</v>
      </c>
      <c r="M37" s="45">
        <f>K37+L37</f>
        <v>0</v>
      </c>
    </row>
    <row r="38" spans="1:13" s="7" customFormat="1" ht="43.5" customHeight="1" x14ac:dyDescent="0.25">
      <c r="A38" s="44" t="s">
        <v>105</v>
      </c>
      <c r="B38" s="40" t="s">
        <v>65</v>
      </c>
      <c r="C38" s="41" t="s">
        <v>73</v>
      </c>
      <c r="D38" s="46">
        <v>40</v>
      </c>
      <c r="E38" s="41"/>
      <c r="F38" s="41"/>
      <c r="G38" s="42"/>
      <c r="H38" s="43"/>
      <c r="I38" s="42">
        <f t="shared" ref="I38:I43" si="19">G38*H38</f>
        <v>0</v>
      </c>
      <c r="J38" s="42">
        <f t="shared" ref="J38:J43" si="20">G38+I38</f>
        <v>0</v>
      </c>
      <c r="K38" s="42">
        <f t="shared" si="14"/>
        <v>0</v>
      </c>
      <c r="L38" s="42">
        <f t="shared" ref="L38:L43" si="21">K38*H38</f>
        <v>0</v>
      </c>
      <c r="M38" s="45">
        <f t="shared" ref="M38:M43" si="22">K38+L38</f>
        <v>0</v>
      </c>
    </row>
    <row r="39" spans="1:13" s="7" customFormat="1" ht="43.5" customHeight="1" x14ac:dyDescent="0.25">
      <c r="A39" s="44" t="s">
        <v>106</v>
      </c>
      <c r="B39" s="40" t="s">
        <v>66</v>
      </c>
      <c r="C39" s="41" t="s">
        <v>73</v>
      </c>
      <c r="D39" s="46">
        <v>4</v>
      </c>
      <c r="E39" s="41"/>
      <c r="F39" s="41"/>
      <c r="G39" s="42"/>
      <c r="H39" s="43"/>
      <c r="I39" s="42">
        <f t="shared" si="19"/>
        <v>0</v>
      </c>
      <c r="J39" s="42">
        <f t="shared" si="20"/>
        <v>0</v>
      </c>
      <c r="K39" s="42">
        <f t="shared" si="14"/>
        <v>0</v>
      </c>
      <c r="L39" s="42">
        <f t="shared" si="21"/>
        <v>0</v>
      </c>
      <c r="M39" s="45">
        <f t="shared" si="22"/>
        <v>0</v>
      </c>
    </row>
    <row r="40" spans="1:13" s="7" customFormat="1" ht="43.5" customHeight="1" x14ac:dyDescent="0.25">
      <c r="A40" s="44" t="s">
        <v>107</v>
      </c>
      <c r="B40" s="40" t="s">
        <v>67</v>
      </c>
      <c r="C40" s="41" t="s">
        <v>73</v>
      </c>
      <c r="D40" s="46">
        <v>16</v>
      </c>
      <c r="E40" s="41"/>
      <c r="F40" s="41"/>
      <c r="G40" s="42"/>
      <c r="H40" s="43"/>
      <c r="I40" s="42">
        <f t="shared" si="19"/>
        <v>0</v>
      </c>
      <c r="J40" s="42">
        <f t="shared" si="20"/>
        <v>0</v>
      </c>
      <c r="K40" s="42">
        <f t="shared" si="14"/>
        <v>0</v>
      </c>
      <c r="L40" s="42">
        <f t="shared" si="21"/>
        <v>0</v>
      </c>
      <c r="M40" s="45">
        <f t="shared" si="22"/>
        <v>0</v>
      </c>
    </row>
    <row r="41" spans="1:13" s="7" customFormat="1" ht="43.5" customHeight="1" x14ac:dyDescent="0.25">
      <c r="A41" s="44" t="s">
        <v>108</v>
      </c>
      <c r="B41" s="40" t="s">
        <v>68</v>
      </c>
      <c r="C41" s="41" t="s">
        <v>73</v>
      </c>
      <c r="D41" s="46">
        <v>14</v>
      </c>
      <c r="E41" s="41"/>
      <c r="F41" s="41"/>
      <c r="G41" s="42"/>
      <c r="H41" s="43"/>
      <c r="I41" s="42">
        <f t="shared" si="19"/>
        <v>0</v>
      </c>
      <c r="J41" s="42">
        <f t="shared" si="20"/>
        <v>0</v>
      </c>
      <c r="K41" s="42">
        <f t="shared" si="14"/>
        <v>0</v>
      </c>
      <c r="L41" s="42">
        <f t="shared" si="21"/>
        <v>0</v>
      </c>
      <c r="M41" s="45">
        <f t="shared" si="22"/>
        <v>0</v>
      </c>
    </row>
    <row r="42" spans="1:13" s="7" customFormat="1" ht="43.5" customHeight="1" x14ac:dyDescent="0.25">
      <c r="A42" s="44" t="s">
        <v>109</v>
      </c>
      <c r="B42" s="40" t="s">
        <v>69</v>
      </c>
      <c r="C42" s="41" t="s">
        <v>73</v>
      </c>
      <c r="D42" s="46">
        <v>20</v>
      </c>
      <c r="E42" s="41"/>
      <c r="F42" s="41"/>
      <c r="G42" s="42"/>
      <c r="H42" s="43"/>
      <c r="I42" s="42">
        <f t="shared" si="19"/>
        <v>0</v>
      </c>
      <c r="J42" s="42">
        <f t="shared" si="20"/>
        <v>0</v>
      </c>
      <c r="K42" s="42">
        <f t="shared" si="14"/>
        <v>0</v>
      </c>
      <c r="L42" s="42">
        <f t="shared" si="21"/>
        <v>0</v>
      </c>
      <c r="M42" s="45">
        <f t="shared" si="22"/>
        <v>0</v>
      </c>
    </row>
    <row r="43" spans="1:13" s="7" customFormat="1" ht="43.5" customHeight="1" x14ac:dyDescent="0.25">
      <c r="A43" s="44" t="s">
        <v>110</v>
      </c>
      <c r="B43" s="40" t="s">
        <v>70</v>
      </c>
      <c r="C43" s="41" t="s">
        <v>73</v>
      </c>
      <c r="D43" s="46">
        <v>12</v>
      </c>
      <c r="E43" s="41"/>
      <c r="F43" s="41"/>
      <c r="G43" s="42"/>
      <c r="H43" s="43"/>
      <c r="I43" s="42">
        <f t="shared" si="19"/>
        <v>0</v>
      </c>
      <c r="J43" s="42">
        <f t="shared" si="20"/>
        <v>0</v>
      </c>
      <c r="K43" s="42">
        <f t="shared" si="14"/>
        <v>0</v>
      </c>
      <c r="L43" s="42">
        <f t="shared" si="21"/>
        <v>0</v>
      </c>
      <c r="M43" s="45">
        <f t="shared" si="22"/>
        <v>0</v>
      </c>
    </row>
    <row r="44" spans="1:13" s="7" customFormat="1" ht="43.5" customHeight="1" x14ac:dyDescent="0.25">
      <c r="A44" s="44" t="s">
        <v>111</v>
      </c>
      <c r="B44" s="40" t="s">
        <v>71</v>
      </c>
      <c r="C44" s="41" t="s">
        <v>73</v>
      </c>
      <c r="D44" s="46">
        <v>14</v>
      </c>
      <c r="E44" s="41"/>
      <c r="F44" s="41"/>
      <c r="G44" s="42"/>
      <c r="H44" s="43"/>
      <c r="I44" s="42">
        <f>G44*H44</f>
        <v>0</v>
      </c>
      <c r="J44" s="42">
        <f>G44+I44</f>
        <v>0</v>
      </c>
      <c r="K44" s="42">
        <f t="shared" si="14"/>
        <v>0</v>
      </c>
      <c r="L44" s="42">
        <f>K44*H44</f>
        <v>0</v>
      </c>
      <c r="M44" s="45">
        <f>K44+L44</f>
        <v>0</v>
      </c>
    </row>
    <row r="45" spans="1:13" s="7" customFormat="1" ht="43.5" customHeight="1" thickBot="1" x14ac:dyDescent="0.3">
      <c r="A45" s="23" t="s">
        <v>112</v>
      </c>
      <c r="B45" s="25" t="s">
        <v>72</v>
      </c>
      <c r="C45" s="16" t="s">
        <v>73</v>
      </c>
      <c r="D45" s="52">
        <v>14</v>
      </c>
      <c r="E45" s="16"/>
      <c r="F45" s="16"/>
      <c r="G45" s="17"/>
      <c r="H45" s="24"/>
      <c r="I45" s="17">
        <f t="shared" ref="I45" si="23">G45*H45</f>
        <v>0</v>
      </c>
      <c r="J45" s="17">
        <f t="shared" ref="J45" si="24">G45+I45</f>
        <v>0</v>
      </c>
      <c r="K45" s="17">
        <f t="shared" si="14"/>
        <v>0</v>
      </c>
      <c r="L45" s="17">
        <f t="shared" ref="L45" si="25">K45*H45</f>
        <v>0</v>
      </c>
      <c r="M45" s="28">
        <f t="shared" ref="M45" si="26">K45+L45</f>
        <v>0</v>
      </c>
    </row>
    <row r="46" spans="1:13" ht="27.75" customHeight="1" thickBot="1" x14ac:dyDescent="0.25">
      <c r="I46" s="59"/>
      <c r="J46" s="60"/>
      <c r="K46" s="53">
        <f>SUM(K9:K45)</f>
        <v>0</v>
      </c>
      <c r="L46" s="26"/>
      <c r="M46" s="54">
        <f>SUM(M9:M45)</f>
        <v>0</v>
      </c>
    </row>
    <row r="47" spans="1:13" x14ac:dyDescent="0.2">
      <c r="L47" s="27"/>
    </row>
    <row r="48" spans="1:13" ht="8.25" customHeight="1" x14ac:dyDescent="0.2">
      <c r="C48" s="69"/>
      <c r="D48" s="69"/>
    </row>
    <row r="49" spans="1:15" ht="24.95" customHeight="1" x14ac:dyDescent="0.2">
      <c r="B49" s="8" t="s">
        <v>27</v>
      </c>
      <c r="C49" s="65"/>
      <c r="D49" s="66"/>
      <c r="E49" s="57"/>
      <c r="F49" s="9"/>
      <c r="G49" s="9"/>
      <c r="H49" s="9"/>
      <c r="I49" s="3"/>
      <c r="J49" s="5"/>
      <c r="K49" s="4"/>
      <c r="L49" s="2"/>
      <c r="M49" s="3"/>
      <c r="N49" s="3"/>
      <c r="O49" s="2"/>
    </row>
    <row r="50" spans="1:15" ht="24.95" customHeight="1" x14ac:dyDescent="0.2">
      <c r="B50" s="8" t="s">
        <v>28</v>
      </c>
      <c r="C50" s="65"/>
      <c r="D50" s="66"/>
      <c r="E50" s="57"/>
      <c r="F50" s="8"/>
      <c r="G50" s="8"/>
      <c r="H50" s="8"/>
      <c r="I50" s="3"/>
      <c r="J50" s="5"/>
      <c r="K50" s="4"/>
      <c r="L50" s="2"/>
      <c r="M50" s="3"/>
      <c r="N50" s="3"/>
      <c r="O50" s="2"/>
    </row>
    <row r="51" spans="1:15" ht="24.95" customHeight="1" x14ac:dyDescent="0.2">
      <c r="C51" s="57"/>
      <c r="D51" s="57"/>
      <c r="E51" s="1"/>
      <c r="F51" s="8"/>
      <c r="G51" s="67"/>
      <c r="H51" s="67"/>
      <c r="I51" s="3"/>
      <c r="J51" s="5"/>
      <c r="K51" s="4"/>
      <c r="L51" s="2"/>
      <c r="M51" s="3"/>
      <c r="N51" s="3"/>
      <c r="O51" s="2"/>
    </row>
    <row r="52" spans="1:15" ht="24.95" customHeight="1" x14ac:dyDescent="0.25">
      <c r="B52" s="8" t="s">
        <v>1</v>
      </c>
      <c r="C52" s="61"/>
      <c r="D52" s="62"/>
      <c r="E52" s="19"/>
      <c r="F52" s="9" t="s">
        <v>31</v>
      </c>
      <c r="G52" s="68"/>
      <c r="H52" s="68"/>
      <c r="I52" s="3"/>
      <c r="J52" s="5"/>
      <c r="K52" s="4"/>
      <c r="L52" s="2"/>
      <c r="M52" s="3"/>
      <c r="N52" s="3"/>
      <c r="O52" s="2"/>
    </row>
    <row r="53" spans="1:15" ht="24.95" customHeight="1" x14ac:dyDescent="0.2">
      <c r="B53" s="8" t="s">
        <v>0</v>
      </c>
      <c r="C53" s="61"/>
      <c r="D53" s="62"/>
      <c r="E53" s="19"/>
      <c r="F53" s="8" t="s">
        <v>32</v>
      </c>
      <c r="G53" s="63"/>
      <c r="H53" s="63"/>
      <c r="I53" s="3"/>
      <c r="J53" s="5"/>
      <c r="K53" s="4"/>
      <c r="L53" s="2"/>
      <c r="M53" s="3"/>
      <c r="N53" s="3"/>
      <c r="O53" s="2"/>
    </row>
    <row r="54" spans="1:15" ht="24.95" customHeight="1" x14ac:dyDescent="0.2">
      <c r="F54" s="8" t="s">
        <v>33</v>
      </c>
      <c r="G54" s="64"/>
      <c r="H54" s="64"/>
      <c r="I54" s="3"/>
      <c r="J54" s="5"/>
      <c r="K54" s="4"/>
      <c r="L54" s="2"/>
      <c r="M54" s="3"/>
      <c r="N54" s="3"/>
      <c r="O54" s="2"/>
    </row>
    <row r="55" spans="1:15" x14ac:dyDescent="0.2">
      <c r="F55" s="55" t="s">
        <v>34</v>
      </c>
      <c r="G55" s="1"/>
      <c r="H55" s="7"/>
      <c r="I55" s="3"/>
      <c r="J55" s="5"/>
      <c r="K55" s="4"/>
      <c r="L55" s="2"/>
      <c r="M55" s="3"/>
      <c r="N55" s="3"/>
      <c r="O55" s="2"/>
    </row>
    <row r="56" spans="1:15" x14ac:dyDescent="0.2">
      <c r="G56" s="6"/>
      <c r="H56" s="6"/>
      <c r="I56" s="3"/>
      <c r="J56" s="5"/>
      <c r="K56" s="4"/>
      <c r="L56" s="2"/>
      <c r="M56" s="3"/>
      <c r="N56" s="3"/>
      <c r="O56" s="2"/>
    </row>
    <row r="57" spans="1:15" s="29" customFormat="1" ht="12" x14ac:dyDescent="0.2">
      <c r="A57" s="58" t="s">
        <v>29</v>
      </c>
      <c r="B57" s="58"/>
      <c r="D57" s="30"/>
      <c r="E57" s="30"/>
      <c r="F57" s="31"/>
      <c r="G57" s="31"/>
      <c r="H57" s="31"/>
      <c r="I57" s="31"/>
      <c r="J57" s="31"/>
      <c r="K57" s="31"/>
      <c r="L57" s="31"/>
      <c r="M57" s="32"/>
      <c r="O57" s="32"/>
    </row>
    <row r="58" spans="1:15" s="39" customFormat="1" ht="17.25" customHeight="1" x14ac:dyDescent="0.25">
      <c r="A58" s="33"/>
      <c r="B58" s="34" t="s">
        <v>30</v>
      </c>
      <c r="C58" s="35"/>
      <c r="D58" s="36"/>
      <c r="E58" s="36"/>
      <c r="F58" s="37"/>
      <c r="G58" s="37"/>
      <c r="H58" s="37"/>
      <c r="I58" s="37"/>
      <c r="J58" s="37"/>
      <c r="K58" s="37"/>
      <c r="L58" s="37"/>
      <c r="M58" s="38"/>
      <c r="O58" s="38"/>
    </row>
  </sheetData>
  <mergeCells count="20">
    <mergeCell ref="A1:M1"/>
    <mergeCell ref="K6:M6"/>
    <mergeCell ref="G6:J6"/>
    <mergeCell ref="A6:A7"/>
    <mergeCell ref="B6:B7"/>
    <mergeCell ref="C6:C7"/>
    <mergeCell ref="D6:D7"/>
    <mergeCell ref="E6:E7"/>
    <mergeCell ref="F6:F7"/>
    <mergeCell ref="A57:B57"/>
    <mergeCell ref="I46:J46"/>
    <mergeCell ref="C52:D52"/>
    <mergeCell ref="C53:D53"/>
    <mergeCell ref="G53:H53"/>
    <mergeCell ref="G54:H54"/>
    <mergeCell ref="C49:D49"/>
    <mergeCell ref="C50:D50"/>
    <mergeCell ref="G51:H51"/>
    <mergeCell ref="G52:H52"/>
    <mergeCell ref="C48:D48"/>
  </mergeCells>
  <conditionalFormatting sqref="E30:F36 I30:M36">
    <cfRule type="containsBlanks" dxfId="11" priority="40">
      <formula>LEN(TRIM(E30))=0</formula>
    </cfRule>
  </conditionalFormatting>
  <conditionalFormatting sqref="G54:H54">
    <cfRule type="containsBlanks" dxfId="10" priority="18">
      <formula>LEN(TRIM(G54))=0</formula>
    </cfRule>
  </conditionalFormatting>
  <conditionalFormatting sqref="G53:H53">
    <cfRule type="containsBlanks" dxfId="9" priority="6">
      <formula>LEN(TRIM(G53))=0</formula>
    </cfRule>
    <cfRule type="containsBlanks" dxfId="8" priority="19">
      <formula>LEN(TRIM(G53))=0</formula>
    </cfRule>
  </conditionalFormatting>
  <conditionalFormatting sqref="E23:F29 I23:M29">
    <cfRule type="containsBlanks" dxfId="7" priority="17">
      <formula>LEN(TRIM(E23))=0</formula>
    </cfRule>
  </conditionalFormatting>
  <conditionalFormatting sqref="E16:F22 I16:M22">
    <cfRule type="containsBlanks" dxfId="6" priority="16">
      <formula>LEN(TRIM(E16))=0</formula>
    </cfRule>
  </conditionalFormatting>
  <conditionalFormatting sqref="E9:M9 E10:F15 I10:M15">
    <cfRule type="containsBlanks" dxfId="5" priority="15">
      <formula>LEN(TRIM(E9))=0</formula>
    </cfRule>
  </conditionalFormatting>
  <conditionalFormatting sqref="E44:F45 I44:M45">
    <cfRule type="containsBlanks" dxfId="4" priority="12">
      <formula>LEN(TRIM(E44))=0</formula>
    </cfRule>
  </conditionalFormatting>
  <conditionalFormatting sqref="E37:F43 I37:M43">
    <cfRule type="containsBlanks" dxfId="3" priority="11">
      <formula>LEN(TRIM(E37))=0</formula>
    </cfRule>
  </conditionalFormatting>
  <conditionalFormatting sqref="C49:D50">
    <cfRule type="containsBlanks" dxfId="2" priority="3">
      <formula>LEN(TRIM(C49))=0</formula>
    </cfRule>
  </conditionalFormatting>
  <conditionalFormatting sqref="C52:D53">
    <cfRule type="containsBlanks" dxfId="1" priority="2">
      <formula>LEN(TRIM(C52))=0</formula>
    </cfRule>
  </conditionalFormatting>
  <conditionalFormatting sqref="G10:H45">
    <cfRule type="containsBlanks" dxfId="0" priority="1">
      <formula>LEN(TRIM(G10))=0</formula>
    </cfRule>
  </conditionalFormatting>
  <pageMargins left="0.70866141732283472" right="0.70866141732283472" top="0.98425196850393704" bottom="0.35433070866141736" header="0.31496062992125984" footer="0.31496062992125984"/>
  <pageSetup paperSize="9" scale="58" fitToHeight="0" orientation="landscape" r:id="rId1"/>
  <headerFooter>
    <oddHeader>&amp;C&amp;"Arial,Normálne"&amp;16CENOVÁ PONUKA
pre prieskum trhu za účelom stanovenia predpokladanej hodnoty zákazky (ďalej aj "PT")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</vt:lpstr>
      <vt:lpstr>'Príloha č. 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Róbert Lucký</cp:lastModifiedBy>
  <cp:lastPrinted>2024-03-05T13:48:21Z</cp:lastPrinted>
  <dcterms:created xsi:type="dcterms:W3CDTF">2021-02-11T08:34:45Z</dcterms:created>
  <dcterms:modified xsi:type="dcterms:W3CDTF">2024-11-20T10:56:52Z</dcterms:modified>
</cp:coreProperties>
</file>