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7 Denisa Přichystalová/2024-11 Silnice LK - FVE/"/>
    </mc:Choice>
  </mc:AlternateContent>
  <xr:revisionPtr revIDLastSave="10" documentId="13_ncr:1_{77F4EF65-5A12-4D27-B495-4F419B8C01C9}" xr6:coauthVersionLast="47" xr6:coauthVersionMax="47" xr10:uidLastSave="{88800197-2B90-4BCE-97F2-72AD261CCCF2}"/>
  <bookViews>
    <workbookView xWindow="19090" yWindow="-110" windowWidth="19420" windowHeight="10420" xr2:uid="{89C86D3F-59F9-D140-A93B-8F2914F9DA36}"/>
  </bookViews>
  <sheets>
    <sheet name="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9" i="1" s="1"/>
  <c r="D77" i="1"/>
  <c r="D38" i="1"/>
  <c r="D17" i="1"/>
  <c r="D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tc={77BA177C-2F9F-49FF-AC85-06F8D8B84EAB}</author>
    <author>tc={5186FB27-192C-402C-A4E1-FB665BB55F27}</author>
  </authors>
  <commentList>
    <comment ref="B19" authorId="0" shapeId="0" xr:uid="{77BA177C-2F9F-49FF-AC85-06F8D8B84EA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Jsou zahrnuty Carporty?</t>
      </text>
    </comment>
    <comment ref="B40" authorId="1" shapeId="0" xr:uid="{5186FB27-192C-402C-A4E1-FB665BB55F2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Doplnit o řídící systém + TUV MaR? Definovali jsme ve 4. dílčí etapě dle smlouvy</t>
      </text>
    </comment>
  </commentList>
</comments>
</file>

<file path=xl/sharedStrings.xml><?xml version="1.0" encoding="utf-8"?>
<sst xmlns="http://schemas.openxmlformats.org/spreadsheetml/2006/main" count="86" uniqueCount="51">
  <si>
    <t>Položka</t>
  </si>
  <si>
    <t>Množství</t>
  </si>
  <si>
    <t>VRN / Ostatní</t>
  </si>
  <si>
    <t>Zkušební provoz / zaškolení obsluhy / uvedení do provozu</t>
  </si>
  <si>
    <t>Likvidace materiálu</t>
  </si>
  <si>
    <t>Dopravní mechanizmy pro montáž, jeřáby, plošiny atd.</t>
  </si>
  <si>
    <t>Projektové řízení, stavbyvedoucí, administrativa</t>
  </si>
  <si>
    <t>Revize</t>
  </si>
  <si>
    <t>Projektová dokumentace pro provedení stavby</t>
  </si>
  <si>
    <t>Dokumentace skutečného provedení stavby</t>
  </si>
  <si>
    <t>Položkový rozpočet</t>
  </si>
  <si>
    <t>Střídače (decentrální)</t>
  </si>
  <si>
    <t>Zajištění ochrany proti blesku a napojení na zemnící soustavu</t>
  </si>
  <si>
    <t>Montáž FV modulů a jejich zapojení, montáž střídačů, kotevní a spojovací materiál…</t>
  </si>
  <si>
    <t>Dodávka a instalace topných patron a akumulačních nádrží</t>
  </si>
  <si>
    <t>Kontejnerové řešení instalace BSAE</t>
  </si>
  <si>
    <t>Montáž technologie, montáž střídačů včetně doprovodných inženýskch prací</t>
  </si>
  <si>
    <t>Střídače</t>
  </si>
  <si>
    <t>Elektro materiál DC a AC, včetně montáží, doplnění rozvaděčů DC + AC, rozvaděče dispečerského řízení</t>
  </si>
  <si>
    <t>Pojištění materiálu</t>
  </si>
  <si>
    <t>Řešení požární bezpečnosti</t>
  </si>
  <si>
    <t>Projektová dokumentace pro povolení záměru</t>
  </si>
  <si>
    <t>Elektro materiál DC a AC, včetně montáží, doplnění rozvaděčů DC + AC., rozvaděče dispečerského řízení</t>
  </si>
  <si>
    <t>Inženýring, koordinace a podklady pro kolaudaci, schvalování PD u distribuce, žádosti na ERÚ atd.</t>
  </si>
  <si>
    <t>2. dílčí etapa - projekční práce a inženýrské služby</t>
  </si>
  <si>
    <t>Příloha č. 1 Smlouvy - Rozpočet</t>
  </si>
  <si>
    <t>Z24020 - Instalace FVE, BSAE a dobíjecích stanic v areálu společnosti Silnice LK, a.s.</t>
  </si>
  <si>
    <t>zeleně podbarvené buňky doplní dodavatel</t>
  </si>
  <si>
    <t>3. dílčí etapa - dodávka a instalace FVE</t>
  </si>
  <si>
    <t>Pozn.:</t>
  </si>
  <si>
    <t>Název dodavatele:</t>
  </si>
  <si>
    <t>Elektro materiál DC a AC, včetně montáží, doplnění rozvaděčů DC + AC, rozvaděče dispečerského řízení, náklady na řešení VN části</t>
  </si>
  <si>
    <t>1. dílčí etapa - prověření realizovatelnosti navrženého technického zadání</t>
  </si>
  <si>
    <t>Dodávka a instalace dobíjecí stanice</t>
  </si>
  <si>
    <t xml:space="preserve">4. dílčí etapa - dodávka a instalace BSAE, dobíjecích stanic, řídícího systému (energy management systém), TUV MaR </t>
  </si>
  <si>
    <t>Dodávka a instalace BSAE</t>
  </si>
  <si>
    <t>AC dobíjecí stanice, výstupní výkon min. 11 kW/dobíjecí místo, počet dobíjecích míst: 18 míst</t>
  </si>
  <si>
    <t>DC dobíjecí stanice, výstupní výkon: 250 kW/dobíjecí místo, počet dobíjecích míst: 1 místo (2 zásuvky)</t>
  </si>
  <si>
    <t>5. dílčí etapa - zahájení zkušebního provozu a kolaudace</t>
  </si>
  <si>
    <t>Zahájení zkušebního provozu a kolaudace</t>
  </si>
  <si>
    <t xml:space="preserve">Cena celkem za 4. dílčí etapu v Kč bez DPH (max. 60 % z celkové ceny) </t>
  </si>
  <si>
    <t xml:space="preserve">Cena celkem za 3. dílčí etapu v Kč bez DPH (max. 20 % z celkové ceny) </t>
  </si>
  <si>
    <t>Cena celkem za 2. dílčí etapu v Kč bez DPH (max. 9,5 % z celkové ceny)</t>
  </si>
  <si>
    <t>Cena celkem za 1. dílčí etapu v Kč bez DPH (max. 0,5 % z celkové ceny)</t>
  </si>
  <si>
    <t>Nosné konstrukce pro moduly (střecha)</t>
  </si>
  <si>
    <t>Carporty</t>
  </si>
  <si>
    <t>Fotovoltaické panely (monokrystalické)</t>
  </si>
  <si>
    <t>Prověření realizovatelnosti navrženého technického zadání a zpracování koncepčního řešení projektu</t>
  </si>
  <si>
    <t>Celková cena díla na klíč (cena za všechny dílčí etapy 1. - 5.) v Kč bez DPH</t>
  </si>
  <si>
    <t>Cena celkem za 5. dílčí etapu v Kč bez DPH</t>
  </si>
  <si>
    <t>Cena 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</si>
</sst>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3" fillId="0" borderId="6" xfId="0" applyFont="1" applyBorder="1"/>
    <xf numFmtId="0" fontId="0" fillId="0" borderId="7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164" fontId="0" fillId="4" borderId="6" xfId="0" applyNumberFormat="1" applyFill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4" fontId="0" fillId="4" borderId="6" xfId="0" applyNumberFormat="1" applyFill="1" applyBorder="1"/>
    <xf numFmtId="164" fontId="0" fillId="4" borderId="7" xfId="0" applyNumberFormat="1" applyFill="1" applyBorder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nika Poslová, Silnice LK a.s." id="{7CCE1B34-FD96-47E8-AE66-E37C3DE40D35}" userId="S::monika.poslova@silnicelk.cz::6561fd0d-44dd-4f06-8d6c-ab7d93231159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4-11-13T14:52:31.00" personId="{7CCE1B34-FD96-47E8-AE66-E37C3DE40D35}" id="{77BA177C-2F9F-49FF-AC85-06F8D8B84EAB}">
    <text>Jsou zahrnuty Carporty?</text>
  </threadedComment>
  <threadedComment ref="B40" dT="2024-11-13T14:37:06.46" personId="{7CCE1B34-FD96-47E8-AE66-E37C3DE40D35}" id="{5186FB27-192C-402C-A4E1-FB665BB55F27}">
    <text>Doplnit o řídící systém + TUV MaR? Definovali jsme ve 4. dílčí etapě dle smlouvy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2E3C-2E6F-B441-9686-F666BD4684A3}">
  <sheetPr>
    <pageSetUpPr fitToPage="1"/>
  </sheetPr>
  <dimension ref="A1:D84"/>
  <sheetViews>
    <sheetView tabSelected="1" zoomScaleNormal="100" workbookViewId="0">
      <selection activeCell="A2" sqref="A2"/>
    </sheetView>
  </sheetViews>
  <sheetFormatPr defaultColWidth="11" defaultRowHeight="15.5" x14ac:dyDescent="0.35"/>
  <cols>
    <col min="1" max="1" width="5.58203125" customWidth="1"/>
    <col min="2" max="2" width="110.25" customWidth="1"/>
    <col min="3" max="3" width="12" customWidth="1"/>
    <col min="4" max="4" width="18.58203125" customWidth="1"/>
  </cols>
  <sheetData>
    <row r="1" spans="1:4" x14ac:dyDescent="0.35">
      <c r="A1" s="11" t="s">
        <v>25</v>
      </c>
      <c r="B1" s="11"/>
      <c r="C1" s="11"/>
      <c r="D1" s="11"/>
    </row>
    <row r="2" spans="1:4" x14ac:dyDescent="0.35">
      <c r="A2" s="11"/>
      <c r="B2" s="11"/>
      <c r="C2" s="11"/>
      <c r="D2" s="11"/>
    </row>
    <row r="3" spans="1:4" x14ac:dyDescent="0.35">
      <c r="A3" s="11" t="s">
        <v>26</v>
      </c>
      <c r="B3" s="11"/>
      <c r="C3" s="11"/>
      <c r="D3" s="11"/>
    </row>
    <row r="4" spans="1:4" ht="16" thickBot="1" x14ac:dyDescent="0.4">
      <c r="A4" s="11"/>
      <c r="B4" s="11"/>
      <c r="C4" s="11"/>
      <c r="D4" s="11"/>
    </row>
    <row r="5" spans="1:4" s="1" customFormat="1" ht="41.15" customHeight="1" thickBot="1" x14ac:dyDescent="0.4">
      <c r="B5" s="2" t="s">
        <v>10</v>
      </c>
      <c r="C5" s="3"/>
      <c r="D5" s="4"/>
    </row>
    <row r="6" spans="1:4" x14ac:dyDescent="0.35">
      <c r="A6" s="11"/>
      <c r="B6" s="11"/>
      <c r="C6" s="11"/>
      <c r="D6" s="11"/>
    </row>
    <row r="7" spans="1:4" x14ac:dyDescent="0.35">
      <c r="A7" s="11"/>
      <c r="B7" s="36" t="s">
        <v>32</v>
      </c>
      <c r="C7" s="37"/>
      <c r="D7" s="38"/>
    </row>
    <row r="8" spans="1:4" x14ac:dyDescent="0.35">
      <c r="A8" s="11"/>
      <c r="B8" s="6" t="s">
        <v>0</v>
      </c>
      <c r="C8" s="6" t="s">
        <v>1</v>
      </c>
      <c r="D8" s="6" t="s">
        <v>50</v>
      </c>
    </row>
    <row r="9" spans="1:4" ht="16" thickBot="1" x14ac:dyDescent="0.4">
      <c r="A9" s="11"/>
      <c r="B9" s="13" t="s">
        <v>47</v>
      </c>
      <c r="C9" s="14">
        <v>1</v>
      </c>
      <c r="D9" s="19"/>
    </row>
    <row r="10" spans="1:4" ht="16" thickBot="1" x14ac:dyDescent="0.4">
      <c r="A10" s="11"/>
      <c r="B10" s="32" t="s">
        <v>43</v>
      </c>
      <c r="C10" s="15"/>
      <c r="D10" s="21">
        <f>SUM(D9:D9)</f>
        <v>0</v>
      </c>
    </row>
    <row r="11" spans="1:4" x14ac:dyDescent="0.35">
      <c r="A11" s="11"/>
      <c r="B11" s="11"/>
      <c r="C11" s="11"/>
      <c r="D11" s="11"/>
    </row>
    <row r="12" spans="1:4" x14ac:dyDescent="0.35">
      <c r="A12" s="11"/>
      <c r="B12" s="39" t="s">
        <v>24</v>
      </c>
      <c r="C12" s="40"/>
      <c r="D12" s="41"/>
    </row>
    <row r="13" spans="1:4" x14ac:dyDescent="0.35">
      <c r="A13" s="11"/>
      <c r="B13" s="6" t="s">
        <v>0</v>
      </c>
      <c r="C13" s="6" t="s">
        <v>1</v>
      </c>
      <c r="D13" s="6" t="s">
        <v>50</v>
      </c>
    </row>
    <row r="14" spans="1:4" x14ac:dyDescent="0.35">
      <c r="A14" s="11"/>
      <c r="B14" s="12" t="s">
        <v>21</v>
      </c>
      <c r="C14" s="6">
        <v>1</v>
      </c>
      <c r="D14" s="20"/>
    </row>
    <row r="15" spans="1:4" x14ac:dyDescent="0.35">
      <c r="A15" s="11"/>
      <c r="B15" s="12" t="s">
        <v>8</v>
      </c>
      <c r="C15" s="6">
        <v>1</v>
      </c>
      <c r="D15" s="20"/>
    </row>
    <row r="16" spans="1:4" ht="16" thickBot="1" x14ac:dyDescent="0.4">
      <c r="A16" s="11"/>
      <c r="B16" s="13" t="s">
        <v>23</v>
      </c>
      <c r="C16" s="14">
        <v>1</v>
      </c>
      <c r="D16" s="19"/>
    </row>
    <row r="17" spans="1:4" ht="16" thickBot="1" x14ac:dyDescent="0.4">
      <c r="A17" s="11"/>
      <c r="B17" s="17" t="s">
        <v>42</v>
      </c>
      <c r="C17" s="15"/>
      <c r="D17" s="21">
        <f>SUM(D14:D16)</f>
        <v>0</v>
      </c>
    </row>
    <row r="18" spans="1:4" x14ac:dyDescent="0.35">
      <c r="A18" s="11"/>
      <c r="B18" s="11"/>
      <c r="C18" s="11"/>
      <c r="D18" s="11"/>
    </row>
    <row r="19" spans="1:4" x14ac:dyDescent="0.35">
      <c r="A19" s="11"/>
      <c r="B19" s="39" t="s">
        <v>28</v>
      </c>
      <c r="C19" s="40"/>
      <c r="D19" s="41"/>
    </row>
    <row r="20" spans="1:4" x14ac:dyDescent="0.35">
      <c r="A20" s="11"/>
      <c r="B20" s="6" t="s">
        <v>0</v>
      </c>
      <c r="C20" s="6" t="s">
        <v>1</v>
      </c>
      <c r="D20" s="6" t="s">
        <v>50</v>
      </c>
    </row>
    <row r="21" spans="1:4" x14ac:dyDescent="0.35">
      <c r="A21" s="11"/>
      <c r="B21" s="12" t="s">
        <v>46</v>
      </c>
      <c r="C21" s="6"/>
      <c r="D21" s="20"/>
    </row>
    <row r="22" spans="1:4" x14ac:dyDescent="0.35">
      <c r="A22" s="11"/>
      <c r="B22" s="12" t="s">
        <v>44</v>
      </c>
      <c r="C22" s="6"/>
      <c r="D22" s="20"/>
    </row>
    <row r="23" spans="1:4" x14ac:dyDescent="0.35">
      <c r="A23" s="11"/>
      <c r="B23" s="12" t="s">
        <v>45</v>
      </c>
      <c r="C23" s="6"/>
      <c r="D23" s="20"/>
    </row>
    <row r="24" spans="1:4" x14ac:dyDescent="0.35">
      <c r="A24" s="11"/>
      <c r="B24" s="12" t="s">
        <v>11</v>
      </c>
      <c r="C24" s="6"/>
      <c r="D24" s="20"/>
    </row>
    <row r="25" spans="1:4" x14ac:dyDescent="0.35">
      <c r="A25" s="11"/>
      <c r="B25" s="12" t="s">
        <v>13</v>
      </c>
      <c r="C25" s="6"/>
      <c r="D25" s="20"/>
    </row>
    <row r="26" spans="1:4" x14ac:dyDescent="0.35">
      <c r="A26" s="11"/>
      <c r="B26" s="12" t="s">
        <v>22</v>
      </c>
      <c r="C26" s="6"/>
      <c r="D26" s="20"/>
    </row>
    <row r="27" spans="1:4" x14ac:dyDescent="0.35">
      <c r="A27" s="11"/>
      <c r="B27" s="12" t="s">
        <v>14</v>
      </c>
      <c r="C27" s="6"/>
      <c r="D27" s="20"/>
    </row>
    <row r="28" spans="1:4" x14ac:dyDescent="0.35">
      <c r="A28" s="11"/>
      <c r="B28" s="16" t="s">
        <v>20</v>
      </c>
      <c r="C28" s="6"/>
      <c r="D28" s="20"/>
    </row>
    <row r="29" spans="1:4" x14ac:dyDescent="0.35">
      <c r="A29" s="11"/>
      <c r="B29" s="12" t="s">
        <v>12</v>
      </c>
      <c r="C29" s="6"/>
      <c r="D29" s="20"/>
    </row>
    <row r="30" spans="1:4" x14ac:dyDescent="0.35">
      <c r="A30" s="11"/>
      <c r="B30" s="12" t="s">
        <v>9</v>
      </c>
      <c r="C30" s="6"/>
      <c r="D30" s="20"/>
    </row>
    <row r="31" spans="1:4" x14ac:dyDescent="0.35">
      <c r="A31" s="11"/>
      <c r="B31" s="12" t="s">
        <v>3</v>
      </c>
      <c r="C31" s="6"/>
      <c r="D31" s="20"/>
    </row>
    <row r="32" spans="1:4" x14ac:dyDescent="0.35">
      <c r="A32" s="11"/>
      <c r="B32" s="12" t="s">
        <v>4</v>
      </c>
      <c r="C32" s="6"/>
      <c r="D32" s="20"/>
    </row>
    <row r="33" spans="1:4" x14ac:dyDescent="0.35">
      <c r="A33" s="11"/>
      <c r="B33" s="12" t="s">
        <v>5</v>
      </c>
      <c r="C33" s="6"/>
      <c r="D33" s="20"/>
    </row>
    <row r="34" spans="1:4" x14ac:dyDescent="0.35">
      <c r="A34" s="11"/>
      <c r="B34" s="12" t="s">
        <v>6</v>
      </c>
      <c r="C34" s="6"/>
      <c r="D34" s="20"/>
    </row>
    <row r="35" spans="1:4" x14ac:dyDescent="0.35">
      <c r="A35" s="11"/>
      <c r="B35" s="12" t="s">
        <v>19</v>
      </c>
      <c r="C35" s="6"/>
      <c r="D35" s="20"/>
    </row>
    <row r="36" spans="1:4" x14ac:dyDescent="0.35">
      <c r="A36" s="11"/>
      <c r="B36" s="12" t="s">
        <v>7</v>
      </c>
      <c r="C36" s="6"/>
      <c r="D36" s="20"/>
    </row>
    <row r="37" spans="1:4" ht="16" thickBot="1" x14ac:dyDescent="0.4">
      <c r="A37" s="11"/>
      <c r="B37" s="13" t="s">
        <v>2</v>
      </c>
      <c r="C37" s="14"/>
      <c r="D37" s="19"/>
    </row>
    <row r="38" spans="1:4" ht="16" thickBot="1" x14ac:dyDescent="0.4">
      <c r="A38" s="11"/>
      <c r="B38" s="17" t="s">
        <v>41</v>
      </c>
      <c r="C38" s="15"/>
      <c r="D38" s="21">
        <f>SUM(D21:D37)</f>
        <v>0</v>
      </c>
    </row>
    <row r="39" spans="1:4" x14ac:dyDescent="0.35">
      <c r="A39" s="11"/>
      <c r="B39" s="11"/>
      <c r="C39" s="11"/>
      <c r="D39" s="11"/>
    </row>
    <row r="40" spans="1:4" s="11" customFormat="1" x14ac:dyDescent="0.35">
      <c r="B40" s="39" t="s">
        <v>34</v>
      </c>
      <c r="C40" s="40"/>
      <c r="D40" s="41"/>
    </row>
    <row r="41" spans="1:4" s="11" customFormat="1" x14ac:dyDescent="0.35">
      <c r="B41" s="27" t="s">
        <v>35</v>
      </c>
      <c r="C41" s="28"/>
      <c r="D41" s="29"/>
    </row>
    <row r="42" spans="1:4" s="11" customFormat="1" x14ac:dyDescent="0.35">
      <c r="B42" s="6" t="s">
        <v>0</v>
      </c>
      <c r="C42" s="6" t="s">
        <v>1</v>
      </c>
      <c r="D42" s="6" t="s">
        <v>50</v>
      </c>
    </row>
    <row r="43" spans="1:4" s="11" customFormat="1" x14ac:dyDescent="0.35">
      <c r="B43" s="12" t="s">
        <v>15</v>
      </c>
      <c r="C43" s="6"/>
      <c r="D43" s="20"/>
    </row>
    <row r="44" spans="1:4" s="11" customFormat="1" x14ac:dyDescent="0.35">
      <c r="B44" s="12" t="s">
        <v>17</v>
      </c>
      <c r="C44" s="6"/>
      <c r="D44" s="20"/>
    </row>
    <row r="45" spans="1:4" s="11" customFormat="1" x14ac:dyDescent="0.35">
      <c r="B45" s="12" t="s">
        <v>16</v>
      </c>
      <c r="C45" s="6"/>
      <c r="D45" s="20"/>
    </row>
    <row r="46" spans="1:4" s="11" customFormat="1" x14ac:dyDescent="0.35">
      <c r="B46" s="12" t="s">
        <v>31</v>
      </c>
      <c r="C46" s="6"/>
      <c r="D46" s="20"/>
    </row>
    <row r="47" spans="1:4" s="11" customFormat="1" x14ac:dyDescent="0.35">
      <c r="B47" s="16" t="s">
        <v>20</v>
      </c>
      <c r="C47" s="6"/>
      <c r="D47" s="20"/>
    </row>
    <row r="48" spans="1:4" s="11" customFormat="1" x14ac:dyDescent="0.35">
      <c r="B48" s="12" t="s">
        <v>12</v>
      </c>
      <c r="C48" s="6"/>
      <c r="D48" s="20"/>
    </row>
    <row r="49" spans="2:4" s="11" customFormat="1" x14ac:dyDescent="0.35">
      <c r="B49" s="12" t="s">
        <v>9</v>
      </c>
      <c r="C49" s="6"/>
      <c r="D49" s="20"/>
    </row>
    <row r="50" spans="2:4" s="11" customFormat="1" x14ac:dyDescent="0.35">
      <c r="B50" s="12" t="s">
        <v>3</v>
      </c>
      <c r="C50" s="6"/>
      <c r="D50" s="20"/>
    </row>
    <row r="51" spans="2:4" s="11" customFormat="1" x14ac:dyDescent="0.35">
      <c r="B51" s="12" t="s">
        <v>4</v>
      </c>
      <c r="C51" s="6"/>
      <c r="D51" s="20"/>
    </row>
    <row r="52" spans="2:4" s="11" customFormat="1" x14ac:dyDescent="0.35">
      <c r="B52" s="12" t="s">
        <v>5</v>
      </c>
      <c r="C52" s="6"/>
      <c r="D52" s="20"/>
    </row>
    <row r="53" spans="2:4" s="11" customFormat="1" x14ac:dyDescent="0.35">
      <c r="B53" s="12" t="s">
        <v>6</v>
      </c>
      <c r="C53" s="6"/>
      <c r="D53" s="20"/>
    </row>
    <row r="54" spans="2:4" s="11" customFormat="1" x14ac:dyDescent="0.35">
      <c r="B54" s="12" t="s">
        <v>19</v>
      </c>
      <c r="C54" s="6"/>
      <c r="D54" s="20"/>
    </row>
    <row r="55" spans="2:4" s="11" customFormat="1" x14ac:dyDescent="0.35">
      <c r="B55" s="12" t="s">
        <v>7</v>
      </c>
      <c r="C55" s="6"/>
      <c r="D55" s="20"/>
    </row>
    <row r="56" spans="2:4" s="11" customFormat="1" x14ac:dyDescent="0.35">
      <c r="B56" s="13" t="s">
        <v>2</v>
      </c>
      <c r="C56" s="14"/>
      <c r="D56" s="19"/>
    </row>
    <row r="57" spans="2:4" s="11" customFormat="1" x14ac:dyDescent="0.35">
      <c r="B57" s="27" t="s">
        <v>33</v>
      </c>
      <c r="C57" s="28"/>
      <c r="D57" s="29"/>
    </row>
    <row r="58" spans="2:4" x14ac:dyDescent="0.35">
      <c r="B58" s="7" t="s">
        <v>0</v>
      </c>
      <c r="C58" s="7" t="s">
        <v>1</v>
      </c>
      <c r="D58" s="6" t="s">
        <v>50</v>
      </c>
    </row>
    <row r="59" spans="2:4" x14ac:dyDescent="0.35">
      <c r="B59" s="5" t="s">
        <v>36</v>
      </c>
      <c r="C59" s="7"/>
      <c r="D59" s="30"/>
    </row>
    <row r="60" spans="2:4" x14ac:dyDescent="0.35">
      <c r="B60" s="5" t="s">
        <v>37</v>
      </c>
      <c r="C60" s="7"/>
      <c r="D60" s="30"/>
    </row>
    <row r="61" spans="2:4" x14ac:dyDescent="0.35">
      <c r="B61" s="5" t="s">
        <v>18</v>
      </c>
      <c r="C61" s="7"/>
      <c r="D61" s="30"/>
    </row>
    <row r="62" spans="2:4" x14ac:dyDescent="0.35">
      <c r="B62" s="9" t="s">
        <v>20</v>
      </c>
      <c r="C62" s="7"/>
      <c r="D62" s="30"/>
    </row>
    <row r="63" spans="2:4" x14ac:dyDescent="0.35">
      <c r="B63" s="5" t="s">
        <v>12</v>
      </c>
      <c r="C63" s="7"/>
      <c r="D63" s="30"/>
    </row>
    <row r="64" spans="2:4" x14ac:dyDescent="0.35">
      <c r="B64" s="5" t="s">
        <v>9</v>
      </c>
      <c r="C64" s="7"/>
      <c r="D64" s="30"/>
    </row>
    <row r="65" spans="1:4" x14ac:dyDescent="0.35">
      <c r="B65" s="5" t="s">
        <v>3</v>
      </c>
      <c r="C65" s="7"/>
      <c r="D65" s="30"/>
    </row>
    <row r="66" spans="1:4" x14ac:dyDescent="0.35">
      <c r="B66" s="5" t="s">
        <v>4</v>
      </c>
      <c r="C66" s="7"/>
      <c r="D66" s="30"/>
    </row>
    <row r="67" spans="1:4" x14ac:dyDescent="0.35">
      <c r="B67" s="5" t="s">
        <v>5</v>
      </c>
      <c r="C67" s="7"/>
      <c r="D67" s="30"/>
    </row>
    <row r="68" spans="1:4" x14ac:dyDescent="0.35">
      <c r="B68" s="5" t="s">
        <v>6</v>
      </c>
      <c r="C68" s="7"/>
      <c r="D68" s="30"/>
    </row>
    <row r="69" spans="1:4" x14ac:dyDescent="0.35">
      <c r="B69" s="5" t="s">
        <v>19</v>
      </c>
      <c r="C69" s="7"/>
      <c r="D69" s="30"/>
    </row>
    <row r="70" spans="1:4" x14ac:dyDescent="0.35">
      <c r="B70" s="5" t="s">
        <v>7</v>
      </c>
      <c r="C70" s="7"/>
      <c r="D70" s="30"/>
    </row>
    <row r="71" spans="1:4" ht="16" thickBot="1" x14ac:dyDescent="0.4">
      <c r="B71" s="8" t="s">
        <v>2</v>
      </c>
      <c r="C71" s="10"/>
      <c r="D71" s="31"/>
    </row>
    <row r="72" spans="1:4" s="11" customFormat="1" ht="16" thickBot="1" x14ac:dyDescent="0.4">
      <c r="B72" s="32" t="s">
        <v>40</v>
      </c>
      <c r="C72" s="26"/>
      <c r="D72" s="21">
        <f>SUM(D43:D56,D59:D71)</f>
        <v>0</v>
      </c>
    </row>
    <row r="73" spans="1:4" s="11" customFormat="1" x14ac:dyDescent="0.35">
      <c r="B73" s="33"/>
      <c r="C73" s="25"/>
      <c r="D73" s="34"/>
    </row>
    <row r="74" spans="1:4" x14ac:dyDescent="0.35">
      <c r="A74" s="11"/>
      <c r="B74" s="36" t="s">
        <v>38</v>
      </c>
      <c r="C74" s="37"/>
      <c r="D74" s="38"/>
    </row>
    <row r="75" spans="1:4" x14ac:dyDescent="0.35">
      <c r="A75" s="11"/>
      <c r="B75" s="6" t="s">
        <v>0</v>
      </c>
      <c r="C75" s="6" t="s">
        <v>1</v>
      </c>
      <c r="D75" s="6" t="s">
        <v>50</v>
      </c>
    </row>
    <row r="76" spans="1:4" ht="16" thickBot="1" x14ac:dyDescent="0.4">
      <c r="A76" s="11"/>
      <c r="B76" s="13" t="s">
        <v>39</v>
      </c>
      <c r="C76" s="14">
        <v>1</v>
      </c>
      <c r="D76" s="19"/>
    </row>
    <row r="77" spans="1:4" ht="16" thickBot="1" x14ac:dyDescent="0.4">
      <c r="A77" s="11"/>
      <c r="B77" s="32" t="s">
        <v>49</v>
      </c>
      <c r="C77" s="15"/>
      <c r="D77" s="21">
        <f>SUM(D76:D76)</f>
        <v>0</v>
      </c>
    </row>
    <row r="78" spans="1:4" ht="16" thickBot="1" x14ac:dyDescent="0.4">
      <c r="A78" s="11"/>
      <c r="B78" s="11"/>
      <c r="C78" s="11"/>
      <c r="D78" s="11"/>
    </row>
    <row r="79" spans="1:4" ht="16" thickBot="1" x14ac:dyDescent="0.4">
      <c r="A79" s="11"/>
      <c r="B79" s="17" t="s">
        <v>48</v>
      </c>
      <c r="C79" s="18"/>
      <c r="D79" s="21">
        <f>D10+D17+D38+D72+D77</f>
        <v>0</v>
      </c>
    </row>
    <row r="80" spans="1:4" x14ac:dyDescent="0.35">
      <c r="A80" s="11"/>
      <c r="B80" s="11"/>
      <c r="C80" s="11"/>
      <c r="D80" s="11"/>
    </row>
    <row r="81" spans="1:4" ht="39.75" customHeight="1" x14ac:dyDescent="0.35">
      <c r="A81" s="11"/>
      <c r="B81" s="24" t="s">
        <v>30</v>
      </c>
      <c r="C81" s="35"/>
      <c r="D81" s="35"/>
    </row>
    <row r="82" spans="1:4" x14ac:dyDescent="0.35">
      <c r="A82" s="11"/>
      <c r="B82" s="11"/>
      <c r="C82" s="11"/>
      <c r="D82" s="11"/>
    </row>
    <row r="83" spans="1:4" x14ac:dyDescent="0.35">
      <c r="A83" s="22" t="s">
        <v>29</v>
      </c>
      <c r="B83" s="11"/>
      <c r="C83" s="11"/>
      <c r="D83" s="11"/>
    </row>
    <row r="84" spans="1:4" x14ac:dyDescent="0.35">
      <c r="A84" s="23"/>
      <c r="B84" s="22" t="s">
        <v>27</v>
      </c>
      <c r="C84" s="11"/>
      <c r="D84" s="11"/>
    </row>
  </sheetData>
  <mergeCells count="6">
    <mergeCell ref="C81:D81"/>
    <mergeCell ref="B7:D7"/>
    <mergeCell ref="B12:D12"/>
    <mergeCell ref="B19:D19"/>
    <mergeCell ref="B40:D40"/>
    <mergeCell ref="B74:D74"/>
  </mergeCells>
  <pageMargins left="0.7" right="0.7" top="0.78740157499999996" bottom="0.78740157499999996" header="0.3" footer="0.3"/>
  <pageSetup scale="5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HAVEL &amp; PARTNERS 2</cp:lastModifiedBy>
  <cp:lastPrinted>2024-11-13T15:06:14Z</cp:lastPrinted>
  <dcterms:created xsi:type="dcterms:W3CDTF">2023-02-02T10:28:43Z</dcterms:created>
  <dcterms:modified xsi:type="dcterms:W3CDTF">2024-11-26T13:56:16Z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5a8442-68f3-4087-8f05-d564bed44e92_Enabled">
    <vt:lpwstr>true</vt:lpwstr>
  </property>
  <property fmtid="{D5CDD505-2E9C-101B-9397-08002B2CF9AE}" pid="3" name="MSIP_Label_f15a8442-68f3-4087-8f05-d564bed44e92_SetDate">
    <vt:lpwstr>2024-10-06T17:08:32Z</vt:lpwstr>
  </property>
  <property fmtid="{D5CDD505-2E9C-101B-9397-08002B2CF9AE}" pid="4" name="MSIP_Label_f15a8442-68f3-4087-8f05-d564bed44e92_Method">
    <vt:lpwstr>Standard</vt:lpwstr>
  </property>
  <property fmtid="{D5CDD505-2E9C-101B-9397-08002B2CF9AE}" pid="5" name="MSIP_Label_f15a8442-68f3-4087-8f05-d564bed44e92_Name">
    <vt:lpwstr>97171605-0670-4512-b8c8-ebe12520d29a</vt:lpwstr>
  </property>
  <property fmtid="{D5CDD505-2E9C-101B-9397-08002B2CF9AE}" pid="6" name="MSIP_Label_f15a8442-68f3-4087-8f05-d564bed44e92_SiteId">
    <vt:lpwstr>138f17b0-6ad5-4ddf-a195-24e73c3655fd</vt:lpwstr>
  </property>
  <property fmtid="{D5CDD505-2E9C-101B-9397-08002B2CF9AE}" pid="7" name="MSIP_Label_f15a8442-68f3-4087-8f05-d564bed44e92_ActionId">
    <vt:lpwstr>54432580-e2ec-4ff2-adec-f7094e1b8f0f</vt:lpwstr>
  </property>
  <property fmtid="{D5CDD505-2E9C-101B-9397-08002B2CF9AE}" pid="8" name="MSIP_Label_f15a8442-68f3-4087-8f05-d564bed44e92_ContentBits">
    <vt:lpwstr>0</vt:lpwstr>
  </property>
</Properties>
</file>