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01 2025 Silnice II277 Český Dub a vybudování chodníku  NAD 500 DS pův 60 2024/ZD/"/>
    </mc:Choice>
  </mc:AlternateContent>
  <xr:revisionPtr revIDLastSave="2" documentId="13_ncr:1_{2AFE2E05-BDCA-41D1-8E45-F2FEAA56B0C4}" xr6:coauthVersionLast="47" xr6:coauthVersionMax="47" xr10:uidLastSave="{31A788ED-FC84-4BE7-BC45-0807B98F87CF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450" yWindow="885" windowWidth="28635" windowHeight="13605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F13" i="3"/>
  <c r="E13" i="3" s="1"/>
  <c r="F14" i="3"/>
  <c r="E14" i="3" s="1"/>
  <c r="F15" i="3"/>
  <c r="E15" i="3" s="1"/>
  <c r="F16" i="3"/>
  <c r="E16" i="3" s="1"/>
  <c r="F9" i="3" l="1"/>
  <c r="E9" i="3" s="1"/>
  <c r="D17" i="3" l="1"/>
  <c r="D6" i="3" l="1"/>
  <c r="F18" i="3" l="1"/>
  <c r="F11" i="3"/>
  <c r="F10" i="3" s="1"/>
  <c r="F8" i="3"/>
  <c r="E8" i="3" s="1"/>
  <c r="F7" i="3"/>
  <c r="E18" i="3" l="1"/>
  <c r="E17" i="3" s="1"/>
  <c r="F17" i="3"/>
  <c r="E7" i="3"/>
  <c r="E6" i="3" s="1"/>
  <c r="F6" i="3"/>
  <c r="E11" i="3"/>
  <c r="E10" i="3" s="1"/>
  <c r="D20" i="3"/>
  <c r="D19" i="3" s="1"/>
  <c r="D21" i="3" s="1"/>
  <c r="F20" i="3" l="1"/>
  <c r="E20" i="3" l="1"/>
  <c r="F19" i="3"/>
  <c r="F21" i="3" s="1"/>
  <c r="E19" i="3" l="1"/>
  <c r="E21" i="3" s="1"/>
</calcChain>
</file>

<file path=xl/sharedStrings.xml><?xml version="1.0" encoding="utf-8"?>
<sst xmlns="http://schemas.openxmlformats.org/spreadsheetml/2006/main" count="24" uniqueCount="24">
  <si>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</si>
  <si>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</si>
  <si>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</si>
  <si>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</si>
  <si>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</si>
  <si>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</si>
  <si>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</si>
  <si>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</si>
  <si>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</si>
  <si>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</si>
  <si>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</si>
  <si>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</si>
  <si>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</si>
  <si>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</si>
  <si>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</t>
  </si>
  <si>
    <t>Projektová dokumentace pro provádění stavby - chodník</t>
  </si>
  <si>
    <t>Projektová dokumentace pro provádění stavby - přeložka VO + přeložka CETIN</t>
  </si>
  <si>
    <t>Projektová dokumentace pro provádění stavby - silnice III/01021 + 1x zeď + 3x propustek</t>
  </si>
  <si>
    <t>Geodetické zaměření včetně aktuálního průběhu IS podél celého úseku</t>
  </si>
  <si>
    <t>Projektová dokumentace pro povolení stavby - chodník</t>
  </si>
  <si>
    <t>Projektová dokumentace pro povolení stavby - přeložka VO + přeložka CETIN</t>
  </si>
  <si>
    <t>Projektová dokumentace pro povolení stavby - silnice III/01021 + 1x zeď + 3x propustek</t>
  </si>
  <si>
    <t>3. Inženýrská činnost a zajištění rozhodnutí o povolení záměru</t>
  </si>
  <si>
    <t>Akce: Silnice II/277 Český Dub a vybudování chodníku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</si>
</sst>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="80" zoomScaleNormal="80" zoomScaleSheetLayoutView="100" workbookViewId="0">
      <selection activeCell="D8" sqref="D8"/>
    </sheetView>
  </sheetViews>
  <sheetFormatPr defaultRowHeight="15" x14ac:dyDescent="0.25"/>
  <cols>
    <col min="1" max="1" width="46.140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6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23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18</v>
      </c>
      <c r="B7" s="38"/>
      <c r="C7" s="39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12</v>
      </c>
      <c r="B8" s="38"/>
      <c r="C8" s="39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13</v>
      </c>
      <c r="B9" s="38"/>
      <c r="C9" s="39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14</v>
      </c>
      <c r="B10" s="32"/>
      <c r="C10" s="33"/>
      <c r="D10" s="21">
        <f>SUM(D11:D16)</f>
        <v>0</v>
      </c>
      <c r="E10" s="22">
        <f>SUM(E11:E16)</f>
        <v>0</v>
      </c>
      <c r="F10" s="23">
        <f>SUM(F11:F16)</f>
        <v>0</v>
      </c>
    </row>
    <row r="11" spans="1:7" ht="34.5" customHeight="1" x14ac:dyDescent="0.35">
      <c r="A11" s="34" t="s">
        <v>19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34.5" customHeight="1" x14ac:dyDescent="0.35">
      <c r="A12" s="34" t="s">
        <v>20</v>
      </c>
      <c r="B12" s="32"/>
      <c r="C12" s="33"/>
      <c r="D12" s="17"/>
      <c r="E12" s="15">
        <f t="shared" ref="E12:E16" si="4">F12-D12</f>
        <v>0</v>
      </c>
      <c r="F12" s="16">
        <f t="shared" ref="F12:F16" si="5">D12*1.21</f>
        <v>0</v>
      </c>
      <c r="G12" s="13"/>
    </row>
    <row r="13" spans="1:7" ht="34.5" customHeight="1" x14ac:dyDescent="0.35">
      <c r="A13" s="34" t="s">
        <v>21</v>
      </c>
      <c r="B13" s="32"/>
      <c r="C13" s="33"/>
      <c r="D13" s="17"/>
      <c r="E13" s="15">
        <f t="shared" si="4"/>
        <v>0</v>
      </c>
      <c r="F13" s="16">
        <f t="shared" si="5"/>
        <v>0</v>
      </c>
      <c r="G13" s="13"/>
    </row>
    <row r="14" spans="1:7" ht="34.5" customHeight="1" x14ac:dyDescent="0.35">
      <c r="A14" s="34" t="s">
        <v>15</v>
      </c>
      <c r="B14" s="38"/>
      <c r="C14" s="39"/>
      <c r="D14" s="17"/>
      <c r="E14" s="15">
        <f t="shared" si="4"/>
        <v>0</v>
      </c>
      <c r="F14" s="16">
        <f t="shared" si="5"/>
        <v>0</v>
      </c>
      <c r="G14" s="13"/>
    </row>
    <row r="15" spans="1:7" ht="34.5" customHeight="1" x14ac:dyDescent="0.35">
      <c r="A15" s="34" t="s">
        <v>16</v>
      </c>
      <c r="B15" s="38"/>
      <c r="C15" s="39"/>
      <c r="D15" s="17"/>
      <c r="E15" s="15">
        <f t="shared" si="4"/>
        <v>0</v>
      </c>
      <c r="F15" s="16">
        <f t="shared" si="5"/>
        <v>0</v>
      </c>
      <c r="G15" s="13"/>
    </row>
    <row r="16" spans="1:7" ht="34.5" customHeight="1" x14ac:dyDescent="0.35">
      <c r="A16" s="34" t="s">
        <v>17</v>
      </c>
      <c r="B16" s="38"/>
      <c r="C16" s="39"/>
      <c r="D16" s="17"/>
      <c r="E16" s="15">
        <f t="shared" si="4"/>
        <v>0</v>
      </c>
      <c r="F16" s="16">
        <f t="shared" si="5"/>
        <v>0</v>
      </c>
      <c r="G16" s="13"/>
    </row>
    <row r="17" spans="1:6" ht="18" customHeight="1" x14ac:dyDescent="0.25">
      <c r="A17" s="31" t="s">
        <v>22</v>
      </c>
      <c r="B17" s="32"/>
      <c r="C17" s="33"/>
      <c r="D17" s="21">
        <f>D18</f>
        <v>0</v>
      </c>
      <c r="E17" s="22">
        <f>E18</f>
        <v>0</v>
      </c>
      <c r="F17" s="23">
        <f>F18</f>
        <v>0</v>
      </c>
    </row>
    <row r="18" spans="1:6" ht="28.5" customHeight="1" x14ac:dyDescent="0.25">
      <c r="A18" s="34" t="s">
        <v>4</v>
      </c>
      <c r="B18" s="32"/>
      <c r="C18" s="33"/>
      <c r="D18" s="14"/>
      <c r="E18" s="15">
        <f>F18-D18</f>
        <v>0</v>
      </c>
      <c r="F18" s="16">
        <f>D18*1.21</f>
        <v>0</v>
      </c>
    </row>
    <row r="19" spans="1:6" ht="30" x14ac:dyDescent="0.25">
      <c r="A19" s="10" t="s">
        <v>8</v>
      </c>
      <c r="B19" s="11" t="s">
        <v>9</v>
      </c>
      <c r="C19" s="12" t="s">
        <v>10</v>
      </c>
      <c r="D19" s="21">
        <f>D20</f>
        <v>0</v>
      </c>
      <c r="E19" s="22">
        <f>E20</f>
        <v>0</v>
      </c>
      <c r="F19" s="23">
        <f>F20</f>
        <v>0</v>
      </c>
    </row>
    <row r="20" spans="1:6" ht="22.5" customHeight="1" x14ac:dyDescent="0.25">
      <c r="A20" s="7" t="s">
        <v>11</v>
      </c>
      <c r="B20" s="8">
        <v>5</v>
      </c>
      <c r="C20" s="27"/>
      <c r="D20" s="15">
        <f>B20*C20</f>
        <v>0</v>
      </c>
      <c r="E20" s="15">
        <f>F20-D20</f>
        <v>0</v>
      </c>
      <c r="F20" s="16">
        <f>D20*1.21</f>
        <v>0</v>
      </c>
    </row>
    <row r="21" spans="1:6" ht="18.75" thickBot="1" x14ac:dyDescent="0.3">
      <c r="A21" s="35" t="s">
        <v>5</v>
      </c>
      <c r="B21" s="36"/>
      <c r="C21" s="37"/>
      <c r="D21" s="18">
        <f>SUM(D6,D10,D17,D19)</f>
        <v>0</v>
      </c>
      <c r="E21" s="19">
        <f>SUM(E6,E10,E17,E19)</f>
        <v>0</v>
      </c>
      <c r="F21" s="20">
        <f>SUM(F6,F10,F17,F19)</f>
        <v>0</v>
      </c>
    </row>
  </sheetData>
  <sheetProtection algorithmName="SHA-512" hashValue="P2R6qq9dRFNv5HRsl3XZ8m/zZq9BTLfzF4LObT9DKZV/Nl2wdoBTJeVQfj3JPax5+T/B2siAXtbOk70SMqaudQ==" saltValue="VGHSWH/VzWrkkxOFRM1tAw==" spinCount="100000" sheet="1" selectLockedCells="1"/>
  <mergeCells count="15">
    <mergeCell ref="A21:C21"/>
    <mergeCell ref="A7:C7"/>
    <mergeCell ref="A8:C8"/>
    <mergeCell ref="A18:C18"/>
    <mergeCell ref="A9:C9"/>
    <mergeCell ref="A15:C15"/>
    <mergeCell ref="A16:C16"/>
    <mergeCell ref="A14:C14"/>
    <mergeCell ref="A5:C5"/>
    <mergeCell ref="A6:C6"/>
    <mergeCell ref="A10:C10"/>
    <mergeCell ref="A11:C11"/>
    <mergeCell ref="A17:C17"/>
    <mergeCell ref="A12:C12"/>
    <mergeCell ref="A13:C13"/>
  </mergeCells>
  <pageMargins left="0.7" right="0.7" top="0.78740157499999996" bottom="0.78740157499999996" header="0.3" footer="0.3"/>
  <pageSetup paperSize="9" scale="94" orientation="landscape" r:id="rId1"/>
  <ignoredErrors>
    <ignoredError sqref="E19:F19 E17:F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2025-01-13T07:55:55Z</cp:lastPrinted>
  <dcterms:created xsi:type="dcterms:W3CDTF">2013-06-07T13:06:01Z</dcterms:created>
  <dcterms:modified xsi:type="dcterms:W3CDTF">2025-01-13T07:55:57Z</dcterms:modified>
</cp:coreProperties>
</file>