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10_DNS_Elektrospotrebice\02_Konkretne_obstaravania\Vyzva_c_03_ID_63587\02_Vyzva\SP_v_1.00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" l="1"/>
  <c r="I5" i="2" s="1"/>
  <c r="F49" i="2" l="1"/>
  <c r="I49" i="2" s="1"/>
  <c r="H49" i="2" s="1"/>
  <c r="F48" i="2"/>
  <c r="I48" i="2" s="1"/>
  <c r="H48" i="2" s="1"/>
  <c r="F47" i="2"/>
  <c r="I47" i="2" s="1"/>
  <c r="H47" i="2" s="1"/>
  <c r="F46" i="2"/>
  <c r="I46" i="2" s="1"/>
  <c r="H46" i="2" s="1"/>
  <c r="F45" i="2"/>
  <c r="I45" i="2" s="1"/>
  <c r="H45" i="2" s="1"/>
  <c r="F44" i="2"/>
  <c r="I44" i="2" s="1"/>
  <c r="H44" i="2" s="1"/>
  <c r="F43" i="2"/>
  <c r="I43" i="2" s="1"/>
  <c r="H43" i="2" s="1"/>
  <c r="F42" i="2"/>
  <c r="I42" i="2" s="1"/>
  <c r="H42" i="2" s="1"/>
  <c r="F41" i="2"/>
  <c r="I41" i="2" s="1"/>
  <c r="H41" i="2" s="1"/>
  <c r="F40" i="2"/>
  <c r="I40" i="2" s="1"/>
  <c r="H40" i="2" s="1"/>
  <c r="F39" i="2"/>
  <c r="I39" i="2" s="1"/>
  <c r="H39" i="2" s="1"/>
  <c r="F38" i="2"/>
  <c r="I38" i="2" s="1"/>
  <c r="H38" i="2" s="1"/>
  <c r="F37" i="2"/>
  <c r="I37" i="2" s="1"/>
  <c r="H37" i="2" s="1"/>
  <c r="F36" i="2"/>
  <c r="I36" i="2" s="1"/>
  <c r="H36" i="2" s="1"/>
  <c r="F35" i="2"/>
  <c r="I35" i="2" s="1"/>
  <c r="H35" i="2" s="1"/>
  <c r="F34" i="2"/>
  <c r="I34" i="2" s="1"/>
  <c r="H34" i="2" s="1"/>
  <c r="F33" i="2"/>
  <c r="I33" i="2" s="1"/>
  <c r="H33" i="2" s="1"/>
  <c r="F32" i="2"/>
  <c r="I32" i="2" s="1"/>
  <c r="H32" i="2" s="1"/>
  <c r="F31" i="2"/>
  <c r="I31" i="2" s="1"/>
  <c r="H31" i="2" s="1"/>
  <c r="F30" i="2"/>
  <c r="I30" i="2" s="1"/>
  <c r="H30" i="2" s="1"/>
  <c r="F29" i="2"/>
  <c r="I29" i="2" s="1"/>
  <c r="H29" i="2" s="1"/>
  <c r="F28" i="2"/>
  <c r="I28" i="2" s="1"/>
  <c r="H28" i="2" s="1"/>
  <c r="F27" i="2"/>
  <c r="F26" i="2"/>
  <c r="I26" i="2" s="1"/>
  <c r="H26" i="2" s="1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I27" i="2" l="1"/>
  <c r="H27" i="2" s="1"/>
  <c r="I21" i="2"/>
  <c r="H21" i="2" s="1"/>
  <c r="I23" i="2"/>
  <c r="H23" i="2" s="1"/>
  <c r="I22" i="2"/>
  <c r="H22" i="2" s="1"/>
  <c r="I24" i="2"/>
  <c r="H24" i="2" s="1"/>
  <c r="I25" i="2"/>
  <c r="H25" i="2" s="1"/>
  <c r="I12" i="2"/>
  <c r="H12" i="2" s="1"/>
  <c r="I16" i="2"/>
  <c r="H16" i="2" s="1"/>
  <c r="I17" i="2"/>
  <c r="H17" i="2" s="1"/>
  <c r="I15" i="2"/>
  <c r="H15" i="2" s="1"/>
  <c r="I10" i="2"/>
  <c r="H10" i="2" s="1"/>
  <c r="I18" i="2"/>
  <c r="H18" i="2" s="1"/>
  <c r="I20" i="2"/>
  <c r="H20" i="2" s="1"/>
  <c r="I13" i="2"/>
  <c r="H13" i="2" s="1"/>
  <c r="I14" i="2"/>
  <c r="H14" i="2" s="1"/>
  <c r="I9" i="2"/>
  <c r="H9" i="2" s="1"/>
  <c r="I11" i="2"/>
  <c r="H11" i="2" s="1"/>
  <c r="I19" i="2"/>
  <c r="H19" i="2" s="1"/>
  <c r="F8" i="2"/>
  <c r="I8" i="2" l="1"/>
  <c r="H8" i="2" s="1"/>
  <c r="F7" i="2"/>
  <c r="I7" i="2" s="1"/>
  <c r="H7" i="2" l="1"/>
  <c r="F6" i="2"/>
  <c r="I6" i="2" l="1"/>
  <c r="H6" i="2" s="1"/>
  <c r="H5" i="2"/>
  <c r="F50" i="2" l="1"/>
  <c r="I50" i="2" s="1"/>
  <c r="H50" i="2" l="1"/>
</calcChain>
</file>

<file path=xl/sharedStrings.xml><?xml version="1.0" encoding="utf-8"?>
<sst xmlns="http://schemas.openxmlformats.org/spreadsheetml/2006/main" count="105" uniqueCount="60">
  <si>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</si>
  <si>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</si>
  <si>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</si>
  <si>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</si>
  <si>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</si>
  <si>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</si>
  <si>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</si>
  <si>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</si>
  <si>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</si>
  <si>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</si>
  <si>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</si>
  <si>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</si>
  <si>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</si>
  <si>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Nákup bielej techniky ( ID zákazky 63587 )</t>
  </si>
  <si>
    <t>V ................................. dňa .........................</t>
  </si>
  <si>
    <t>Chladnička pultová veľká</t>
  </si>
  <si>
    <t>Chladnička pultová s výparníkom (malá)</t>
  </si>
  <si>
    <t>Chladnička kombinovaná</t>
  </si>
  <si>
    <t>Chladnička kombinovaná (veľká)</t>
  </si>
  <si>
    <t>Mraznička skriňová</t>
  </si>
  <si>
    <t>Mraznička truhlicová</t>
  </si>
  <si>
    <t xml:space="preserve">Podskrinkový digestor  </t>
  </si>
  <si>
    <t xml:space="preserve">Indukčná varná doska </t>
  </si>
  <si>
    <t>Automatická pračka s horným plnením</t>
  </si>
  <si>
    <t>Automatická pračka s predným plnením</t>
  </si>
  <si>
    <t>Automatická sušička</t>
  </si>
  <si>
    <t>Umývačka riadku, voľne stojaca (široká)</t>
  </si>
  <si>
    <t>Umývačka riadku, voľne stojaca (úzka)</t>
  </si>
  <si>
    <t>Elektrický sporák s rúrou</t>
  </si>
  <si>
    <t xml:space="preserve">Elektrický sporák </t>
  </si>
  <si>
    <t>Chladiaca skriňa</t>
  </si>
  <si>
    <t>Dvojplatničkový elektrický varič</t>
  </si>
  <si>
    <t>Stojanový ventilátor</t>
  </si>
  <si>
    <t xml:space="preserve">Stolový ventilátor </t>
  </si>
  <si>
    <t>Teplovzdušný konvektor</t>
  </si>
  <si>
    <t>Prenosná klimatizácia</t>
  </si>
  <si>
    <t>Elektrický priamo výhrevný konvektor 1kW</t>
  </si>
  <si>
    <t>Elektrický priamo výhrevný konvektor 2,5 kW</t>
  </si>
  <si>
    <t>Odvlhčovač vzduchu s UV lampou</t>
  </si>
  <si>
    <t>Naparovacia žehlička</t>
  </si>
  <si>
    <t>Prietokový beztlakový ohrievač vody</t>
  </si>
  <si>
    <t>Nástenný elektrický ohrievač vody 80 l</t>
  </si>
  <si>
    <t>Nástenný elektrický ohrievač vody 120 l</t>
  </si>
  <si>
    <t>Nástenný elektrický ohrievač vody 150 l</t>
  </si>
  <si>
    <t>Stolná LED lampa</t>
  </si>
  <si>
    <t>Stolová lampa</t>
  </si>
  <si>
    <t>Kobercový extraktor/tepovač</t>
  </si>
  <si>
    <t>Vysávač profesionálny</t>
  </si>
  <si>
    <t>Vysávač priemyselný</t>
  </si>
  <si>
    <t>Vysávač bezvreckový</t>
  </si>
  <si>
    <t>Stropný ohrievač</t>
  </si>
  <si>
    <t>Exteriérový  gumený predlžovací kábel s 1 zásuvkou</t>
  </si>
  <si>
    <t>Interiérový  gumený predlžovací kábel s tlmivkou</t>
  </si>
  <si>
    <t xml:space="preserve">Exteriérový  gumený predlžovací kábel </t>
  </si>
  <si>
    <t xml:space="preserve">Interiérový  gumený predlžovací kábel </t>
  </si>
  <si>
    <t xml:space="preserve">Exteriérový  gumený predlžovací kábel na bubne </t>
  </si>
  <si>
    <t>Rozbočovacia guľatá zásuvka (Rozdvojka)</t>
  </si>
  <si>
    <t xml:space="preserve">Osvetľovacie teleso na trojnožke </t>
  </si>
  <si>
    <t>Mobilný ochladzovač vzduchu</t>
  </si>
  <si>
    <t xml:space="preserve">......................................................................................................................................
podpis uchádzača alebo osoby oprávnenej konať za uchádzača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</si>
</sst>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44" fontId="3" fillId="0" borderId="6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>
      <alignment vertical="center" wrapText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9" fillId="0" borderId="8" xfId="0" applyFont="1" applyBorder="1" applyAlignment="1" applyProtection="1">
      <alignment horizontal="center" vertical="center" wrapText="1"/>
      <protection hidden="1"/>
    </xf>
    <xf numFmtId="44" fontId="3" fillId="3" borderId="8" xfId="0" applyNumberFormat="1" applyFont="1" applyFill="1" applyBorder="1" applyAlignment="1" applyProtection="1">
      <alignment vertical="center" wrapText="1"/>
      <protection locked="0" hidden="1"/>
    </xf>
    <xf numFmtId="0" fontId="3" fillId="0" borderId="8" xfId="0" applyFont="1" applyBorder="1" applyAlignment="1" applyProtection="1">
      <alignment horizontal="center" vertical="center" wrapText="1"/>
      <protection locked="0" hidden="1"/>
    </xf>
    <xf numFmtId="44" fontId="3" fillId="0" borderId="8" xfId="0" applyNumberFormat="1" applyFont="1" applyBorder="1" applyAlignment="1" applyProtection="1">
      <alignment vertical="center" wrapText="1"/>
      <protection hidden="1"/>
    </xf>
    <xf numFmtId="44" fontId="3" fillId="0" borderId="9" xfId="0" applyNumberFormat="1" applyFont="1" applyBorder="1" applyAlignment="1" applyProtection="1">
      <alignment vertical="center" wrapText="1"/>
      <protection hidden="1"/>
    </xf>
    <xf numFmtId="0" fontId="6" fillId="0" borderId="12" xfId="0" applyFont="1" applyBorder="1" applyAlignment="1">
      <alignment horizontal="center" vertical="center"/>
    </xf>
    <xf numFmtId="44" fontId="6" fillId="0" borderId="13" xfId="0" applyNumberFormat="1" applyFont="1" applyBorder="1" applyAlignment="1">
      <alignment horizontal="center" vertical="center"/>
    </xf>
    <xf numFmtId="44" fontId="3" fillId="0" borderId="14" xfId="0" applyNumberFormat="1" applyFont="1" applyBorder="1" applyAlignment="1" applyProtection="1">
      <alignment vertical="center" wrapText="1"/>
      <protection hidden="1"/>
    </xf>
    <xf numFmtId="44" fontId="6" fillId="4" borderId="1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0" fontId="7" fillId="0" borderId="11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abSelected="1" topLeftCell="A49" workbookViewId="0">
      <selection activeCell="F65" sqref="F65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4"/>
    </row>
    <row r="2" spans="1:10" s="2" customFormat="1" ht="30" customHeight="1" thickBot="1" x14ac:dyDescent="0.3">
      <c r="A2" s="40" t="s">
        <v>13</v>
      </c>
      <c r="B2" s="40"/>
      <c r="C2" s="40"/>
      <c r="D2" s="40"/>
      <c r="E2" s="40"/>
      <c r="F2" s="40"/>
      <c r="G2" s="40"/>
      <c r="H2" s="40"/>
      <c r="I2" s="40"/>
      <c r="J2" s="6"/>
    </row>
    <row r="3" spans="1:10" ht="14.25" customHeight="1" x14ac:dyDescent="0.3">
      <c r="A3" s="7" t="s">
        <v>7</v>
      </c>
      <c r="B3" s="41" t="s">
        <v>0</v>
      </c>
      <c r="C3" s="41" t="s">
        <v>1</v>
      </c>
      <c r="D3" s="21"/>
      <c r="E3" s="43" t="s">
        <v>2</v>
      </c>
      <c r="F3" s="38" t="s">
        <v>9</v>
      </c>
      <c r="G3" s="41" t="s">
        <v>3</v>
      </c>
      <c r="H3" s="43" t="s">
        <v>4</v>
      </c>
      <c r="I3" s="43" t="s">
        <v>5</v>
      </c>
      <c r="J3" s="4"/>
    </row>
    <row r="4" spans="1:10" ht="36.75" customHeight="1" thickBot="1" x14ac:dyDescent="0.35">
      <c r="A4" s="10" t="s">
        <v>6</v>
      </c>
      <c r="B4" s="42"/>
      <c r="C4" s="42"/>
      <c r="D4" s="11" t="s">
        <v>8</v>
      </c>
      <c r="E4" s="44"/>
      <c r="F4" s="39"/>
      <c r="G4" s="42"/>
      <c r="H4" s="44"/>
      <c r="I4" s="44"/>
      <c r="J4" s="4"/>
    </row>
    <row r="5" spans="1:10" ht="33.6" customHeight="1" x14ac:dyDescent="0.3">
      <c r="A5" s="16">
        <v>1</v>
      </c>
      <c r="B5" s="18" t="s">
        <v>15</v>
      </c>
      <c r="C5" s="12" t="s">
        <v>12</v>
      </c>
      <c r="D5" s="13">
        <v>158</v>
      </c>
      <c r="E5" s="9">
        <v>0</v>
      </c>
      <c r="F5" s="9">
        <f>D5*E5</f>
        <v>0</v>
      </c>
      <c r="G5" s="14"/>
      <c r="H5" s="15">
        <f t="shared" ref="H5" si="0">I5-F5</f>
        <v>0</v>
      </c>
      <c r="I5" s="17">
        <f>F5*1.23</f>
        <v>0</v>
      </c>
      <c r="J5" s="4"/>
    </row>
    <row r="6" spans="1:10" ht="33.6" customHeight="1" x14ac:dyDescent="0.3">
      <c r="A6" s="16">
        <v>2</v>
      </c>
      <c r="B6" s="18" t="s">
        <v>16</v>
      </c>
      <c r="C6" s="12" t="s">
        <v>12</v>
      </c>
      <c r="D6" s="13">
        <v>32</v>
      </c>
      <c r="E6" s="9">
        <v>0</v>
      </c>
      <c r="F6" s="9">
        <f t="shared" ref="F6:F7" si="1">D6*E6</f>
        <v>0</v>
      </c>
      <c r="G6" s="14"/>
      <c r="H6" s="15">
        <f t="shared" ref="H6:H7" si="2">I6-F6</f>
        <v>0</v>
      </c>
      <c r="I6" s="17">
        <f t="shared" ref="I6:I50" si="3">F6*1.23</f>
        <v>0</v>
      </c>
      <c r="J6" s="4"/>
    </row>
    <row r="7" spans="1:10" ht="33.6" customHeight="1" x14ac:dyDescent="0.3">
      <c r="A7" s="16">
        <v>3</v>
      </c>
      <c r="B7" s="18" t="s">
        <v>17</v>
      </c>
      <c r="C7" s="12" t="s">
        <v>12</v>
      </c>
      <c r="D7" s="13">
        <v>204</v>
      </c>
      <c r="E7" s="9">
        <v>0</v>
      </c>
      <c r="F7" s="9">
        <f t="shared" si="1"/>
        <v>0</v>
      </c>
      <c r="G7" s="14"/>
      <c r="H7" s="15">
        <f t="shared" si="2"/>
        <v>0</v>
      </c>
      <c r="I7" s="17">
        <f t="shared" si="3"/>
        <v>0</v>
      </c>
      <c r="J7" s="4"/>
    </row>
    <row r="8" spans="1:10" ht="33.6" customHeight="1" x14ac:dyDescent="0.3">
      <c r="A8" s="16">
        <v>4</v>
      </c>
      <c r="B8" s="18" t="s">
        <v>18</v>
      </c>
      <c r="C8" s="12" t="s">
        <v>12</v>
      </c>
      <c r="D8" s="13">
        <v>175</v>
      </c>
      <c r="E8" s="9">
        <v>0</v>
      </c>
      <c r="F8" s="9">
        <f t="shared" ref="F8:F17" si="4">D8*E8</f>
        <v>0</v>
      </c>
      <c r="G8" s="14"/>
      <c r="H8" s="15">
        <f t="shared" ref="H8:H27" si="5">I8-F8</f>
        <v>0</v>
      </c>
      <c r="I8" s="17">
        <f t="shared" si="3"/>
        <v>0</v>
      </c>
      <c r="J8" s="4"/>
    </row>
    <row r="9" spans="1:10" ht="33.6" customHeight="1" x14ac:dyDescent="0.3">
      <c r="A9" s="16">
        <v>5</v>
      </c>
      <c r="B9" s="18" t="s">
        <v>19</v>
      </c>
      <c r="C9" s="12" t="s">
        <v>12</v>
      </c>
      <c r="D9" s="13">
        <v>8</v>
      </c>
      <c r="E9" s="9">
        <v>0</v>
      </c>
      <c r="F9" s="9">
        <f t="shared" si="4"/>
        <v>0</v>
      </c>
      <c r="G9" s="14"/>
      <c r="H9" s="15">
        <f t="shared" si="5"/>
        <v>0</v>
      </c>
      <c r="I9" s="17">
        <f t="shared" si="3"/>
        <v>0</v>
      </c>
      <c r="J9" s="4"/>
    </row>
    <row r="10" spans="1:10" ht="33.6" customHeight="1" x14ac:dyDescent="0.3">
      <c r="A10" s="16">
        <v>6</v>
      </c>
      <c r="B10" s="18" t="s">
        <v>20</v>
      </c>
      <c r="C10" s="12" t="s">
        <v>12</v>
      </c>
      <c r="D10" s="13">
        <v>13</v>
      </c>
      <c r="E10" s="9">
        <v>0</v>
      </c>
      <c r="F10" s="9">
        <f t="shared" si="4"/>
        <v>0</v>
      </c>
      <c r="G10" s="14"/>
      <c r="H10" s="15">
        <f t="shared" si="5"/>
        <v>0</v>
      </c>
      <c r="I10" s="17">
        <f t="shared" si="3"/>
        <v>0</v>
      </c>
      <c r="J10" s="4"/>
    </row>
    <row r="11" spans="1:10" ht="33.6" customHeight="1" x14ac:dyDescent="0.3">
      <c r="A11" s="16">
        <v>7</v>
      </c>
      <c r="B11" s="18" t="s">
        <v>21</v>
      </c>
      <c r="C11" s="12" t="s">
        <v>12</v>
      </c>
      <c r="D11" s="13">
        <v>27</v>
      </c>
      <c r="E11" s="9">
        <v>0</v>
      </c>
      <c r="F11" s="9">
        <f t="shared" si="4"/>
        <v>0</v>
      </c>
      <c r="G11" s="14"/>
      <c r="H11" s="15">
        <f t="shared" si="5"/>
        <v>0</v>
      </c>
      <c r="I11" s="17">
        <f t="shared" si="3"/>
        <v>0</v>
      </c>
      <c r="J11" s="4"/>
    </row>
    <row r="12" spans="1:10" ht="33.6" customHeight="1" x14ac:dyDescent="0.3">
      <c r="A12" s="16">
        <v>8</v>
      </c>
      <c r="B12" s="18" t="s">
        <v>22</v>
      </c>
      <c r="C12" s="12" t="s">
        <v>12</v>
      </c>
      <c r="D12" s="13">
        <v>26</v>
      </c>
      <c r="E12" s="9">
        <v>0</v>
      </c>
      <c r="F12" s="9">
        <f t="shared" si="4"/>
        <v>0</v>
      </c>
      <c r="G12" s="14"/>
      <c r="H12" s="15">
        <f t="shared" si="5"/>
        <v>0</v>
      </c>
      <c r="I12" s="17">
        <f t="shared" si="3"/>
        <v>0</v>
      </c>
      <c r="J12" s="4"/>
    </row>
    <row r="13" spans="1:10" ht="33.6" customHeight="1" x14ac:dyDescent="0.3">
      <c r="A13" s="16">
        <v>9</v>
      </c>
      <c r="B13" s="18" t="s">
        <v>23</v>
      </c>
      <c r="C13" s="12" t="s">
        <v>12</v>
      </c>
      <c r="D13" s="13">
        <v>30</v>
      </c>
      <c r="E13" s="9">
        <v>0</v>
      </c>
      <c r="F13" s="9">
        <f t="shared" si="4"/>
        <v>0</v>
      </c>
      <c r="G13" s="14"/>
      <c r="H13" s="15">
        <f t="shared" si="5"/>
        <v>0</v>
      </c>
      <c r="I13" s="17">
        <f t="shared" si="3"/>
        <v>0</v>
      </c>
      <c r="J13" s="4"/>
    </row>
    <row r="14" spans="1:10" ht="33.6" customHeight="1" x14ac:dyDescent="0.3">
      <c r="A14" s="16">
        <v>10</v>
      </c>
      <c r="B14" s="18" t="s">
        <v>24</v>
      </c>
      <c r="C14" s="12" t="s">
        <v>12</v>
      </c>
      <c r="D14" s="13">
        <v>56</v>
      </c>
      <c r="E14" s="9">
        <v>0</v>
      </c>
      <c r="F14" s="9">
        <f t="shared" si="4"/>
        <v>0</v>
      </c>
      <c r="G14" s="14"/>
      <c r="H14" s="15">
        <f t="shared" si="5"/>
        <v>0</v>
      </c>
      <c r="I14" s="17">
        <f t="shared" si="3"/>
        <v>0</v>
      </c>
      <c r="J14" s="4"/>
    </row>
    <row r="15" spans="1:10" ht="33.6" customHeight="1" x14ac:dyDescent="0.3">
      <c r="A15" s="16">
        <v>11</v>
      </c>
      <c r="B15" s="18" t="s">
        <v>25</v>
      </c>
      <c r="C15" s="12" t="s">
        <v>12</v>
      </c>
      <c r="D15" s="13">
        <v>45</v>
      </c>
      <c r="E15" s="9">
        <v>0</v>
      </c>
      <c r="F15" s="9">
        <f t="shared" si="4"/>
        <v>0</v>
      </c>
      <c r="G15" s="14"/>
      <c r="H15" s="15">
        <f t="shared" si="5"/>
        <v>0</v>
      </c>
      <c r="I15" s="17">
        <f t="shared" si="3"/>
        <v>0</v>
      </c>
      <c r="J15" s="4"/>
    </row>
    <row r="16" spans="1:10" ht="33.6" customHeight="1" x14ac:dyDescent="0.3">
      <c r="A16" s="16">
        <v>12</v>
      </c>
      <c r="B16" s="18" t="s">
        <v>26</v>
      </c>
      <c r="C16" s="12" t="s">
        <v>12</v>
      </c>
      <c r="D16" s="13">
        <v>32</v>
      </c>
      <c r="E16" s="9">
        <v>0</v>
      </c>
      <c r="F16" s="9">
        <f t="shared" si="4"/>
        <v>0</v>
      </c>
      <c r="G16" s="14"/>
      <c r="H16" s="15">
        <f t="shared" si="5"/>
        <v>0</v>
      </c>
      <c r="I16" s="17">
        <f t="shared" si="3"/>
        <v>0</v>
      </c>
      <c r="J16" s="4"/>
    </row>
    <row r="17" spans="1:10" ht="33.6" customHeight="1" x14ac:dyDescent="0.3">
      <c r="A17" s="16">
        <v>13</v>
      </c>
      <c r="B17" s="18" t="s">
        <v>27</v>
      </c>
      <c r="C17" s="12" t="s">
        <v>12</v>
      </c>
      <c r="D17" s="13">
        <v>36</v>
      </c>
      <c r="E17" s="9">
        <v>0</v>
      </c>
      <c r="F17" s="9">
        <f t="shared" si="4"/>
        <v>0</v>
      </c>
      <c r="G17" s="14"/>
      <c r="H17" s="15">
        <f t="shared" si="5"/>
        <v>0</v>
      </c>
      <c r="I17" s="17">
        <f t="shared" si="3"/>
        <v>0</v>
      </c>
      <c r="J17" s="4"/>
    </row>
    <row r="18" spans="1:10" ht="33.6" customHeight="1" x14ac:dyDescent="0.3">
      <c r="A18" s="16">
        <v>14</v>
      </c>
      <c r="B18" s="18" t="s">
        <v>28</v>
      </c>
      <c r="C18" s="12" t="s">
        <v>12</v>
      </c>
      <c r="D18" s="13">
        <v>85</v>
      </c>
      <c r="E18" s="9">
        <v>0</v>
      </c>
      <c r="F18" s="9">
        <f t="shared" ref="F18:F24" si="6">D18*E18</f>
        <v>0</v>
      </c>
      <c r="G18" s="14"/>
      <c r="H18" s="15">
        <f t="shared" ref="H18:H26" si="7">I18-F18</f>
        <v>0</v>
      </c>
      <c r="I18" s="17">
        <f t="shared" si="3"/>
        <v>0</v>
      </c>
      <c r="J18" s="4"/>
    </row>
    <row r="19" spans="1:10" ht="33.6" customHeight="1" x14ac:dyDescent="0.3">
      <c r="A19" s="16">
        <v>15</v>
      </c>
      <c r="B19" s="18" t="s">
        <v>29</v>
      </c>
      <c r="C19" s="12" t="s">
        <v>12</v>
      </c>
      <c r="D19" s="13">
        <v>4</v>
      </c>
      <c r="E19" s="9">
        <v>0</v>
      </c>
      <c r="F19" s="9">
        <f t="shared" si="6"/>
        <v>0</v>
      </c>
      <c r="G19" s="14"/>
      <c r="H19" s="15">
        <f t="shared" si="7"/>
        <v>0</v>
      </c>
      <c r="I19" s="17">
        <f t="shared" si="3"/>
        <v>0</v>
      </c>
      <c r="J19" s="4"/>
    </row>
    <row r="20" spans="1:10" ht="33.6" customHeight="1" x14ac:dyDescent="0.3">
      <c r="A20" s="16">
        <v>16</v>
      </c>
      <c r="B20" s="18" t="s">
        <v>30</v>
      </c>
      <c r="C20" s="12" t="s">
        <v>12</v>
      </c>
      <c r="D20" s="13">
        <v>4</v>
      </c>
      <c r="E20" s="9">
        <v>0</v>
      </c>
      <c r="F20" s="9">
        <f t="shared" si="6"/>
        <v>0</v>
      </c>
      <c r="G20" s="14"/>
      <c r="H20" s="15">
        <f t="shared" si="7"/>
        <v>0</v>
      </c>
      <c r="I20" s="17">
        <f t="shared" si="3"/>
        <v>0</v>
      </c>
      <c r="J20" s="4"/>
    </row>
    <row r="21" spans="1:10" ht="33.6" customHeight="1" x14ac:dyDescent="0.3">
      <c r="A21" s="16">
        <v>17</v>
      </c>
      <c r="B21" s="18" t="s">
        <v>31</v>
      </c>
      <c r="C21" s="12" t="s">
        <v>12</v>
      </c>
      <c r="D21" s="13">
        <v>135</v>
      </c>
      <c r="E21" s="9">
        <v>0</v>
      </c>
      <c r="F21" s="9">
        <f t="shared" si="6"/>
        <v>0</v>
      </c>
      <c r="G21" s="14"/>
      <c r="H21" s="15">
        <f t="shared" si="7"/>
        <v>0</v>
      </c>
      <c r="I21" s="17">
        <f t="shared" si="3"/>
        <v>0</v>
      </c>
      <c r="J21" s="4"/>
    </row>
    <row r="22" spans="1:10" ht="33.6" customHeight="1" x14ac:dyDescent="0.3">
      <c r="A22" s="16">
        <v>18</v>
      </c>
      <c r="B22" s="18" t="s">
        <v>32</v>
      </c>
      <c r="C22" s="12" t="s">
        <v>12</v>
      </c>
      <c r="D22" s="13">
        <v>645</v>
      </c>
      <c r="E22" s="9">
        <v>0</v>
      </c>
      <c r="F22" s="9">
        <f t="shared" si="6"/>
        <v>0</v>
      </c>
      <c r="G22" s="14"/>
      <c r="H22" s="15">
        <f t="shared" si="7"/>
        <v>0</v>
      </c>
      <c r="I22" s="17">
        <f t="shared" si="3"/>
        <v>0</v>
      </c>
      <c r="J22" s="4"/>
    </row>
    <row r="23" spans="1:10" ht="33.6" customHeight="1" x14ac:dyDescent="0.3">
      <c r="A23" s="16">
        <v>19</v>
      </c>
      <c r="B23" s="18" t="s">
        <v>33</v>
      </c>
      <c r="C23" s="12" t="s">
        <v>12</v>
      </c>
      <c r="D23" s="13">
        <v>491</v>
      </c>
      <c r="E23" s="9">
        <v>0</v>
      </c>
      <c r="F23" s="9">
        <f t="shared" si="6"/>
        <v>0</v>
      </c>
      <c r="G23" s="14"/>
      <c r="H23" s="15">
        <f t="shared" si="7"/>
        <v>0</v>
      </c>
      <c r="I23" s="17">
        <f t="shared" si="3"/>
        <v>0</v>
      </c>
      <c r="J23" s="4"/>
    </row>
    <row r="24" spans="1:10" ht="33.6" customHeight="1" x14ac:dyDescent="0.3">
      <c r="A24" s="16">
        <v>20</v>
      </c>
      <c r="B24" s="18" t="s">
        <v>34</v>
      </c>
      <c r="C24" s="12" t="s">
        <v>12</v>
      </c>
      <c r="D24" s="13">
        <v>306</v>
      </c>
      <c r="E24" s="9">
        <v>0</v>
      </c>
      <c r="F24" s="9">
        <f t="shared" si="6"/>
        <v>0</v>
      </c>
      <c r="G24" s="14"/>
      <c r="H24" s="15">
        <f t="shared" si="7"/>
        <v>0</v>
      </c>
      <c r="I24" s="17">
        <f t="shared" si="3"/>
        <v>0</v>
      </c>
      <c r="J24" s="4"/>
    </row>
    <row r="25" spans="1:10" ht="33.6" customHeight="1" x14ac:dyDescent="0.3">
      <c r="A25" s="16">
        <v>21</v>
      </c>
      <c r="B25" s="18" t="s">
        <v>35</v>
      </c>
      <c r="C25" s="12" t="s">
        <v>12</v>
      </c>
      <c r="D25" s="13">
        <v>282</v>
      </c>
      <c r="E25" s="9">
        <v>0</v>
      </c>
      <c r="F25" s="9">
        <f t="shared" ref="F25:F49" si="8">D25*E25</f>
        <v>0</v>
      </c>
      <c r="G25" s="14"/>
      <c r="H25" s="15">
        <f t="shared" si="7"/>
        <v>0</v>
      </c>
      <c r="I25" s="17">
        <f t="shared" si="3"/>
        <v>0</v>
      </c>
      <c r="J25" s="4"/>
    </row>
    <row r="26" spans="1:10" ht="33.6" customHeight="1" x14ac:dyDescent="0.3">
      <c r="A26" s="16">
        <v>22</v>
      </c>
      <c r="B26" s="18" t="s">
        <v>36</v>
      </c>
      <c r="C26" s="12" t="s">
        <v>12</v>
      </c>
      <c r="D26" s="13">
        <v>13</v>
      </c>
      <c r="E26" s="9">
        <v>0</v>
      </c>
      <c r="F26" s="9">
        <f t="shared" si="8"/>
        <v>0</v>
      </c>
      <c r="G26" s="14"/>
      <c r="H26" s="15">
        <f t="shared" si="7"/>
        <v>0</v>
      </c>
      <c r="I26" s="17">
        <f t="shared" si="3"/>
        <v>0</v>
      </c>
      <c r="J26" s="4"/>
    </row>
    <row r="27" spans="1:10" ht="33.6" customHeight="1" x14ac:dyDescent="0.3">
      <c r="A27" s="16">
        <v>23</v>
      </c>
      <c r="B27" s="18" t="s">
        <v>37</v>
      </c>
      <c r="C27" s="12" t="s">
        <v>12</v>
      </c>
      <c r="D27" s="13">
        <v>73</v>
      </c>
      <c r="E27" s="9">
        <v>0</v>
      </c>
      <c r="F27" s="9">
        <f t="shared" si="8"/>
        <v>0</v>
      </c>
      <c r="G27" s="14"/>
      <c r="H27" s="15">
        <f t="shared" si="5"/>
        <v>0</v>
      </c>
      <c r="I27" s="17">
        <f t="shared" si="3"/>
        <v>0</v>
      </c>
      <c r="J27" s="4"/>
    </row>
    <row r="28" spans="1:10" ht="33.6" customHeight="1" x14ac:dyDescent="0.3">
      <c r="A28" s="16">
        <v>24</v>
      </c>
      <c r="B28" s="18" t="s">
        <v>38</v>
      </c>
      <c r="C28" s="12" t="s">
        <v>12</v>
      </c>
      <c r="D28" s="13">
        <v>55</v>
      </c>
      <c r="E28" s="9">
        <v>0</v>
      </c>
      <c r="F28" s="9">
        <f t="shared" si="8"/>
        <v>0</v>
      </c>
      <c r="G28" s="14"/>
      <c r="H28" s="15">
        <f t="shared" ref="H28:H33" si="9">I28-F28</f>
        <v>0</v>
      </c>
      <c r="I28" s="17">
        <f t="shared" si="3"/>
        <v>0</v>
      </c>
      <c r="J28" s="4"/>
    </row>
    <row r="29" spans="1:10" ht="33.6" customHeight="1" x14ac:dyDescent="0.3">
      <c r="A29" s="16">
        <v>25</v>
      </c>
      <c r="B29" s="18" t="s">
        <v>39</v>
      </c>
      <c r="C29" s="12" t="s">
        <v>12</v>
      </c>
      <c r="D29" s="13">
        <v>18</v>
      </c>
      <c r="E29" s="9">
        <v>0</v>
      </c>
      <c r="F29" s="9">
        <f t="shared" si="8"/>
        <v>0</v>
      </c>
      <c r="G29" s="14"/>
      <c r="H29" s="15">
        <f t="shared" si="9"/>
        <v>0</v>
      </c>
      <c r="I29" s="17">
        <f t="shared" si="3"/>
        <v>0</v>
      </c>
      <c r="J29" s="4"/>
    </row>
    <row r="30" spans="1:10" ht="33.6" customHeight="1" x14ac:dyDescent="0.3">
      <c r="A30" s="16">
        <v>26</v>
      </c>
      <c r="B30" s="18" t="s">
        <v>40</v>
      </c>
      <c r="C30" s="12" t="s">
        <v>12</v>
      </c>
      <c r="D30" s="13">
        <v>140</v>
      </c>
      <c r="E30" s="9">
        <v>0</v>
      </c>
      <c r="F30" s="9">
        <f t="shared" si="8"/>
        <v>0</v>
      </c>
      <c r="G30" s="14"/>
      <c r="H30" s="15">
        <f t="shared" si="9"/>
        <v>0</v>
      </c>
      <c r="I30" s="17">
        <f t="shared" si="3"/>
        <v>0</v>
      </c>
      <c r="J30" s="4"/>
    </row>
    <row r="31" spans="1:10" ht="33.6" customHeight="1" x14ac:dyDescent="0.3">
      <c r="A31" s="16">
        <v>27</v>
      </c>
      <c r="B31" s="18" t="s">
        <v>41</v>
      </c>
      <c r="C31" s="12" t="s">
        <v>12</v>
      </c>
      <c r="D31" s="13">
        <v>26</v>
      </c>
      <c r="E31" s="9">
        <v>0</v>
      </c>
      <c r="F31" s="9">
        <f t="shared" si="8"/>
        <v>0</v>
      </c>
      <c r="G31" s="14"/>
      <c r="H31" s="15">
        <f t="shared" si="9"/>
        <v>0</v>
      </c>
      <c r="I31" s="17">
        <f t="shared" si="3"/>
        <v>0</v>
      </c>
      <c r="J31" s="4"/>
    </row>
    <row r="32" spans="1:10" ht="33.6" customHeight="1" x14ac:dyDescent="0.3">
      <c r="A32" s="16">
        <v>28</v>
      </c>
      <c r="B32" s="18" t="s">
        <v>42</v>
      </c>
      <c r="C32" s="12" t="s">
        <v>12</v>
      </c>
      <c r="D32" s="13">
        <v>14</v>
      </c>
      <c r="E32" s="9">
        <v>0</v>
      </c>
      <c r="F32" s="9">
        <f t="shared" si="8"/>
        <v>0</v>
      </c>
      <c r="G32" s="14"/>
      <c r="H32" s="15">
        <f t="shared" si="9"/>
        <v>0</v>
      </c>
      <c r="I32" s="17">
        <f t="shared" si="3"/>
        <v>0</v>
      </c>
      <c r="J32" s="4"/>
    </row>
    <row r="33" spans="1:10" ht="33.6" customHeight="1" x14ac:dyDescent="0.3">
      <c r="A33" s="16">
        <v>29</v>
      </c>
      <c r="B33" s="18" t="s">
        <v>43</v>
      </c>
      <c r="C33" s="12" t="s">
        <v>12</v>
      </c>
      <c r="D33" s="13">
        <v>12</v>
      </c>
      <c r="E33" s="9">
        <v>0</v>
      </c>
      <c r="F33" s="9">
        <f t="shared" si="8"/>
        <v>0</v>
      </c>
      <c r="G33" s="14"/>
      <c r="H33" s="15">
        <f t="shared" si="9"/>
        <v>0</v>
      </c>
      <c r="I33" s="17">
        <f t="shared" si="3"/>
        <v>0</v>
      </c>
      <c r="J33" s="4"/>
    </row>
    <row r="34" spans="1:10" ht="33.6" customHeight="1" x14ac:dyDescent="0.3">
      <c r="A34" s="16">
        <v>30</v>
      </c>
      <c r="B34" s="18" t="s">
        <v>44</v>
      </c>
      <c r="C34" s="12" t="s">
        <v>12</v>
      </c>
      <c r="D34" s="13">
        <v>878</v>
      </c>
      <c r="E34" s="9">
        <v>0</v>
      </c>
      <c r="F34" s="9">
        <f t="shared" si="8"/>
        <v>0</v>
      </c>
      <c r="G34" s="14"/>
      <c r="H34" s="15">
        <f t="shared" ref="H34:H38" si="10">I34-F34</f>
        <v>0</v>
      </c>
      <c r="I34" s="17">
        <f t="shared" si="3"/>
        <v>0</v>
      </c>
      <c r="J34" s="4"/>
    </row>
    <row r="35" spans="1:10" ht="33.6" customHeight="1" x14ac:dyDescent="0.3">
      <c r="A35" s="16">
        <v>31</v>
      </c>
      <c r="B35" s="18" t="s">
        <v>45</v>
      </c>
      <c r="C35" s="12" t="s">
        <v>12</v>
      </c>
      <c r="D35" s="13">
        <v>278</v>
      </c>
      <c r="E35" s="9">
        <v>0</v>
      </c>
      <c r="F35" s="9">
        <f t="shared" si="8"/>
        <v>0</v>
      </c>
      <c r="G35" s="14"/>
      <c r="H35" s="15">
        <f t="shared" si="10"/>
        <v>0</v>
      </c>
      <c r="I35" s="17">
        <f t="shared" si="3"/>
        <v>0</v>
      </c>
      <c r="J35" s="4"/>
    </row>
    <row r="36" spans="1:10" ht="33.6" customHeight="1" x14ac:dyDescent="0.3">
      <c r="A36" s="16">
        <v>32</v>
      </c>
      <c r="B36" s="18" t="s">
        <v>46</v>
      </c>
      <c r="C36" s="12" t="s">
        <v>12</v>
      </c>
      <c r="D36" s="13">
        <v>47</v>
      </c>
      <c r="E36" s="9">
        <v>0</v>
      </c>
      <c r="F36" s="9">
        <f t="shared" si="8"/>
        <v>0</v>
      </c>
      <c r="G36" s="14"/>
      <c r="H36" s="15">
        <f t="shared" si="10"/>
        <v>0</v>
      </c>
      <c r="I36" s="17">
        <f t="shared" si="3"/>
        <v>0</v>
      </c>
      <c r="J36" s="4"/>
    </row>
    <row r="37" spans="1:10" ht="33.6" customHeight="1" x14ac:dyDescent="0.3">
      <c r="A37" s="16">
        <v>33</v>
      </c>
      <c r="B37" s="18" t="s">
        <v>47</v>
      </c>
      <c r="C37" s="12" t="s">
        <v>12</v>
      </c>
      <c r="D37" s="13">
        <v>77</v>
      </c>
      <c r="E37" s="9">
        <v>0</v>
      </c>
      <c r="F37" s="9">
        <f t="shared" si="8"/>
        <v>0</v>
      </c>
      <c r="G37" s="14"/>
      <c r="H37" s="15">
        <f t="shared" si="10"/>
        <v>0</v>
      </c>
      <c r="I37" s="17">
        <f t="shared" si="3"/>
        <v>0</v>
      </c>
      <c r="J37" s="4"/>
    </row>
    <row r="38" spans="1:10" ht="33.6" customHeight="1" x14ac:dyDescent="0.3">
      <c r="A38" s="16">
        <v>34</v>
      </c>
      <c r="B38" s="18" t="s">
        <v>48</v>
      </c>
      <c r="C38" s="12" t="s">
        <v>12</v>
      </c>
      <c r="D38" s="13">
        <v>124</v>
      </c>
      <c r="E38" s="9">
        <v>0</v>
      </c>
      <c r="F38" s="9">
        <f t="shared" si="8"/>
        <v>0</v>
      </c>
      <c r="G38" s="14"/>
      <c r="H38" s="15">
        <f t="shared" si="10"/>
        <v>0</v>
      </c>
      <c r="I38" s="17">
        <f t="shared" si="3"/>
        <v>0</v>
      </c>
      <c r="J38" s="4"/>
    </row>
    <row r="39" spans="1:10" ht="33.6" customHeight="1" x14ac:dyDescent="0.3">
      <c r="A39" s="16">
        <v>35</v>
      </c>
      <c r="B39" s="18" t="s">
        <v>49</v>
      </c>
      <c r="C39" s="12" t="s">
        <v>12</v>
      </c>
      <c r="D39" s="13">
        <v>53</v>
      </c>
      <c r="E39" s="9">
        <v>0</v>
      </c>
      <c r="F39" s="9">
        <f t="shared" si="8"/>
        <v>0</v>
      </c>
      <c r="G39" s="14"/>
      <c r="H39" s="15">
        <f t="shared" ref="H39:H43" si="11">I39-F39</f>
        <v>0</v>
      </c>
      <c r="I39" s="17">
        <f t="shared" si="3"/>
        <v>0</v>
      </c>
      <c r="J39" s="4"/>
    </row>
    <row r="40" spans="1:10" ht="33.6" customHeight="1" x14ac:dyDescent="0.3">
      <c r="A40" s="16">
        <v>36</v>
      </c>
      <c r="B40" s="18" t="s">
        <v>50</v>
      </c>
      <c r="C40" s="12" t="s">
        <v>12</v>
      </c>
      <c r="D40" s="13">
        <v>3</v>
      </c>
      <c r="E40" s="9">
        <v>0</v>
      </c>
      <c r="F40" s="9">
        <f t="shared" si="8"/>
        <v>0</v>
      </c>
      <c r="G40" s="14"/>
      <c r="H40" s="15">
        <f t="shared" si="11"/>
        <v>0</v>
      </c>
      <c r="I40" s="17">
        <f t="shared" si="3"/>
        <v>0</v>
      </c>
      <c r="J40" s="4"/>
    </row>
    <row r="41" spans="1:10" ht="33.6" customHeight="1" x14ac:dyDescent="0.3">
      <c r="A41" s="16">
        <v>37</v>
      </c>
      <c r="B41" s="18" t="s">
        <v>51</v>
      </c>
      <c r="C41" s="12" t="s">
        <v>12</v>
      </c>
      <c r="D41" s="13">
        <v>59</v>
      </c>
      <c r="E41" s="9">
        <v>0</v>
      </c>
      <c r="F41" s="9">
        <f t="shared" si="8"/>
        <v>0</v>
      </c>
      <c r="G41" s="14"/>
      <c r="H41" s="15">
        <f t="shared" si="11"/>
        <v>0</v>
      </c>
      <c r="I41" s="17">
        <f t="shared" si="3"/>
        <v>0</v>
      </c>
      <c r="J41" s="4"/>
    </row>
    <row r="42" spans="1:10" ht="33.6" customHeight="1" x14ac:dyDescent="0.3">
      <c r="A42" s="16">
        <v>38</v>
      </c>
      <c r="B42" s="18" t="s">
        <v>52</v>
      </c>
      <c r="C42" s="12" t="s">
        <v>12</v>
      </c>
      <c r="D42" s="13">
        <v>902</v>
      </c>
      <c r="E42" s="9">
        <v>0</v>
      </c>
      <c r="F42" s="9">
        <f t="shared" si="8"/>
        <v>0</v>
      </c>
      <c r="G42" s="14"/>
      <c r="H42" s="15">
        <f t="shared" si="11"/>
        <v>0</v>
      </c>
      <c r="I42" s="17">
        <f t="shared" si="3"/>
        <v>0</v>
      </c>
      <c r="J42" s="4"/>
    </row>
    <row r="43" spans="1:10" ht="33.6" customHeight="1" x14ac:dyDescent="0.3">
      <c r="A43" s="16">
        <v>39</v>
      </c>
      <c r="B43" s="18" t="s">
        <v>53</v>
      </c>
      <c r="C43" s="12" t="s">
        <v>12</v>
      </c>
      <c r="D43" s="13">
        <v>309</v>
      </c>
      <c r="E43" s="9">
        <v>0</v>
      </c>
      <c r="F43" s="9">
        <f t="shared" si="8"/>
        <v>0</v>
      </c>
      <c r="G43" s="14"/>
      <c r="H43" s="15">
        <f t="shared" si="11"/>
        <v>0</v>
      </c>
      <c r="I43" s="17">
        <f t="shared" si="3"/>
        <v>0</v>
      </c>
      <c r="J43" s="4"/>
    </row>
    <row r="44" spans="1:10" ht="33.6" customHeight="1" x14ac:dyDescent="0.3">
      <c r="A44" s="16">
        <v>40</v>
      </c>
      <c r="B44" s="18" t="s">
        <v>54</v>
      </c>
      <c r="C44" s="12" t="s">
        <v>12</v>
      </c>
      <c r="D44" s="13">
        <v>247</v>
      </c>
      <c r="E44" s="9">
        <v>0</v>
      </c>
      <c r="F44" s="9">
        <f t="shared" si="8"/>
        <v>0</v>
      </c>
      <c r="G44" s="14"/>
      <c r="H44" s="15">
        <f t="shared" ref="H44:H49" si="12">I44-F44</f>
        <v>0</v>
      </c>
      <c r="I44" s="17">
        <f t="shared" si="3"/>
        <v>0</v>
      </c>
      <c r="J44" s="4"/>
    </row>
    <row r="45" spans="1:10" ht="33.6" customHeight="1" x14ac:dyDescent="0.3">
      <c r="A45" s="16">
        <v>41</v>
      </c>
      <c r="B45" s="18" t="s">
        <v>55</v>
      </c>
      <c r="C45" s="12" t="s">
        <v>12</v>
      </c>
      <c r="D45" s="13">
        <v>110</v>
      </c>
      <c r="E45" s="9">
        <v>0</v>
      </c>
      <c r="F45" s="9">
        <f t="shared" si="8"/>
        <v>0</v>
      </c>
      <c r="G45" s="14"/>
      <c r="H45" s="15">
        <f t="shared" si="12"/>
        <v>0</v>
      </c>
      <c r="I45" s="17">
        <f t="shared" si="3"/>
        <v>0</v>
      </c>
      <c r="J45" s="4"/>
    </row>
    <row r="46" spans="1:10" ht="33.6" customHeight="1" x14ac:dyDescent="0.3">
      <c r="A46" s="16">
        <v>42</v>
      </c>
      <c r="B46" s="18" t="s">
        <v>52</v>
      </c>
      <c r="C46" s="12" t="s">
        <v>12</v>
      </c>
      <c r="D46" s="13">
        <v>71</v>
      </c>
      <c r="E46" s="9">
        <v>0</v>
      </c>
      <c r="F46" s="9">
        <f t="shared" si="8"/>
        <v>0</v>
      </c>
      <c r="G46" s="14"/>
      <c r="H46" s="15">
        <f t="shared" si="12"/>
        <v>0</v>
      </c>
      <c r="I46" s="17">
        <f t="shared" si="3"/>
        <v>0</v>
      </c>
      <c r="J46" s="4"/>
    </row>
    <row r="47" spans="1:10" ht="33.6" customHeight="1" x14ac:dyDescent="0.3">
      <c r="A47" s="16">
        <v>43</v>
      </c>
      <c r="B47" s="18" t="s">
        <v>56</v>
      </c>
      <c r="C47" s="12" t="s">
        <v>12</v>
      </c>
      <c r="D47" s="13">
        <v>828</v>
      </c>
      <c r="E47" s="9">
        <v>0</v>
      </c>
      <c r="F47" s="9">
        <f t="shared" si="8"/>
        <v>0</v>
      </c>
      <c r="G47" s="14"/>
      <c r="H47" s="15">
        <f t="shared" si="12"/>
        <v>0</v>
      </c>
      <c r="I47" s="17">
        <f t="shared" si="3"/>
        <v>0</v>
      </c>
      <c r="J47" s="4"/>
    </row>
    <row r="48" spans="1:10" ht="33.6" customHeight="1" x14ac:dyDescent="0.3">
      <c r="A48" s="16">
        <v>44</v>
      </c>
      <c r="B48" s="18" t="s">
        <v>57</v>
      </c>
      <c r="C48" s="12" t="s">
        <v>12</v>
      </c>
      <c r="D48" s="13">
        <v>38</v>
      </c>
      <c r="E48" s="9">
        <v>0</v>
      </c>
      <c r="F48" s="9">
        <f t="shared" si="8"/>
        <v>0</v>
      </c>
      <c r="G48" s="14"/>
      <c r="H48" s="15">
        <f t="shared" si="12"/>
        <v>0</v>
      </c>
      <c r="I48" s="17">
        <f t="shared" si="3"/>
        <v>0</v>
      </c>
      <c r="J48" s="4"/>
    </row>
    <row r="49" spans="1:10" ht="33.6" customHeight="1" thickBot="1" x14ac:dyDescent="0.35">
      <c r="A49" s="22">
        <v>45</v>
      </c>
      <c r="B49" s="23" t="s">
        <v>58</v>
      </c>
      <c r="C49" s="24" t="s">
        <v>12</v>
      </c>
      <c r="D49" s="25">
        <v>84</v>
      </c>
      <c r="E49" s="26">
        <v>0</v>
      </c>
      <c r="F49" s="26">
        <f t="shared" si="8"/>
        <v>0</v>
      </c>
      <c r="G49" s="27"/>
      <c r="H49" s="28">
        <f t="shared" si="12"/>
        <v>0</v>
      </c>
      <c r="I49" s="29">
        <f t="shared" si="3"/>
        <v>0</v>
      </c>
      <c r="J49" s="4"/>
    </row>
    <row r="50" spans="1:10" s="3" customFormat="1" ht="27" customHeight="1" thickBot="1" x14ac:dyDescent="0.25">
      <c r="A50" s="35" t="s">
        <v>10</v>
      </c>
      <c r="B50" s="36"/>
      <c r="C50" s="36"/>
      <c r="D50" s="36"/>
      <c r="E50" s="36"/>
      <c r="F50" s="33">
        <f>SUM(F5:F49)</f>
        <v>0</v>
      </c>
      <c r="G50" s="30"/>
      <c r="H50" s="31">
        <f>I50-F50</f>
        <v>0</v>
      </c>
      <c r="I50" s="32">
        <f t="shared" si="3"/>
        <v>0</v>
      </c>
      <c r="J50" s="8"/>
    </row>
    <row r="51" spans="1:10" ht="16.5" x14ac:dyDescent="0.3">
      <c r="A51" s="4"/>
      <c r="B51" s="4"/>
      <c r="C51" s="4"/>
      <c r="D51" s="4"/>
      <c r="E51" s="5"/>
      <c r="F51" s="5"/>
      <c r="G51" s="4"/>
      <c r="H51" s="5"/>
      <c r="I51" s="5"/>
      <c r="J51" s="4"/>
    </row>
    <row r="52" spans="1:10" ht="16.5" x14ac:dyDescent="0.3">
      <c r="A52" s="4"/>
      <c r="B52" s="34"/>
      <c r="C52" s="34"/>
      <c r="D52" s="34"/>
      <c r="E52" s="34"/>
      <c r="F52" s="34"/>
      <c r="G52" s="34"/>
      <c r="H52" s="34"/>
      <c r="I52" s="34"/>
      <c r="J52" s="4"/>
    </row>
    <row r="53" spans="1:10" ht="15" customHeight="1" x14ac:dyDescent="0.25">
      <c r="A53" s="34" t="s">
        <v>14</v>
      </c>
      <c r="B53" s="34"/>
      <c r="C53" s="34"/>
      <c r="D53" s="34"/>
      <c r="E53" s="34"/>
      <c r="F53" s="19"/>
      <c r="G53" s="19"/>
      <c r="H53" s="19"/>
      <c r="I53" s="19"/>
    </row>
    <row r="54" spans="1:10" x14ac:dyDescent="0.25">
      <c r="B54" s="20"/>
      <c r="C54" s="20"/>
      <c r="D54" s="20"/>
      <c r="E54" s="20"/>
      <c r="F54" s="19"/>
      <c r="G54" s="19"/>
      <c r="H54" s="19"/>
      <c r="I54" s="19"/>
    </row>
    <row r="55" spans="1:10" x14ac:dyDescent="0.25">
      <c r="B55" s="20"/>
      <c r="C55" s="20"/>
      <c r="D55" s="20"/>
      <c r="E55" s="20"/>
      <c r="F55" s="19"/>
      <c r="G55" s="19"/>
      <c r="H55" s="19"/>
      <c r="I55" s="19"/>
    </row>
    <row r="56" spans="1:10" x14ac:dyDescent="0.25">
      <c r="B56" s="20"/>
      <c r="C56" s="20"/>
      <c r="D56" s="20"/>
      <c r="E56" s="20"/>
      <c r="F56" s="19"/>
      <c r="G56" s="19"/>
      <c r="H56" s="19"/>
      <c r="I56" s="19"/>
    </row>
    <row r="58" spans="1:10" ht="15" customHeight="1" x14ac:dyDescent="0.25">
      <c r="D58" s="45" t="s">
        <v>59</v>
      </c>
      <c r="E58" s="45"/>
      <c r="F58" s="45"/>
      <c r="G58" s="45"/>
      <c r="H58" s="45"/>
      <c r="I58" s="45"/>
    </row>
    <row r="59" spans="1:10" x14ac:dyDescent="0.25">
      <c r="D59" s="45"/>
      <c r="E59" s="45"/>
      <c r="F59" s="45"/>
      <c r="G59" s="45"/>
      <c r="H59" s="45"/>
      <c r="I59" s="45"/>
    </row>
    <row r="60" spans="1:10" x14ac:dyDescent="0.25">
      <c r="D60" s="45"/>
      <c r="E60" s="45"/>
      <c r="F60" s="45"/>
      <c r="G60" s="45"/>
      <c r="H60" s="45"/>
      <c r="I60" s="45"/>
    </row>
  </sheetData>
  <mergeCells count="13">
    <mergeCell ref="D58:I60"/>
    <mergeCell ref="A53:E53"/>
    <mergeCell ref="B52:I52"/>
    <mergeCell ref="A50:E50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2025-02-10T06:37:53Z</cp:lastPrinted>
  <dcterms:created xsi:type="dcterms:W3CDTF">2019-01-24T07:24:21Z</dcterms:created>
  <dcterms:modified xsi:type="dcterms:W3CDTF">2025-02-11T11:57:17Z</dcterms:modified>
</cp:coreProperties>
</file>