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ento_zošit"/>
  <mc:AlternateContent xmlns:mc="http://schemas.openxmlformats.org/markup-compatibility/2006">
    <mc:Choice Requires="x15">
      <x15ac:absPath xmlns:x15ac="http://schemas.microsoft.com/office/spreadsheetml/2010/11/ac" url="D:\d\c\Dokumenty\verejné obstarávanie\2025\DNS IKT\Výzva č. 39\"/>
    </mc:Choice>
  </mc:AlternateContent>
  <xr:revisionPtr revIDLastSave="0" documentId="13_ncr:1_{FCAEDF9A-F98A-4458-A3A4-3470ECE7BC42}" xr6:coauthVersionLast="47" xr6:coauthVersionMax="47" xr10:uidLastSave="{00000000-0000-0000-0000-000000000000}"/>
  <bookViews>
    <workbookView xWindow="-108" yWindow="-108" windowWidth="30936" windowHeight="16896" activeTab="1" xr2:uid="{00000000-000D-0000-FFFF-FFFF00000000}"/>
  </bookViews>
  <sheets>
    <sheet name="Príloha č. 1 KZ" sheetId="2" r:id="rId1"/>
    <sheet name="Špecifikácia položiek" sheetId="3" r:id="rId2"/>
  </sheets>
  <definedNames>
    <definedName name="_38_All_in_One_PC">'Špecifikácia položiek'!$A$183</definedName>
    <definedName name="_38_Batéria_do_UPS">'Špecifikácia položiek'!$A$477</definedName>
    <definedName name="_38_Bezdrôtová_myš">'Špecifikácia položiek'!$A$426</definedName>
    <definedName name="_38_Bezdrôtové_slúchadlá">'Špecifikácia položiek'!#REF!</definedName>
    <definedName name="_38_Bezdrôtový_reproduktor">'Špecifikácia položiek'!$A$413</definedName>
    <definedName name="_38_Dokovacia_stanica_typ_1">'Špecifikácia položiek'!$A$113</definedName>
    <definedName name="_38_Dokovacia_stanica_typ_2">'Špecifikácia položiek'!$A$127</definedName>
    <definedName name="_38_Duálny_USB_kľúč">'Špecifikácia položiek'!$A$401</definedName>
    <definedName name="_38_Ergonomická_myš">'Špecifikácia položiek'!$A$440</definedName>
    <definedName name="_38_Externý_HDD">'Špecifikácia položiek'!$A$389</definedName>
    <definedName name="_38_Externý_SSD_typ_1">'Špecifikácia položiek'!$A$365</definedName>
    <definedName name="_38_Externý_SSD_typ_2">'Špecifikácia položiek'!$A$377</definedName>
    <definedName name="_38_HDMI_kábel">'Špecifikácia položiek'!$A$281</definedName>
    <definedName name="_38_Interný_SSD">'Špecifikácia položiek'!$A$352</definedName>
    <definedName name="_38_Mini_PC">'Špecifikácia položiek'!$A$167</definedName>
    <definedName name="_38_Monitor_typ_1">'Špecifikácia položiek'!$A$200</definedName>
    <definedName name="_38_Monitor_typ_2">'Špecifikácia položiek'!$A$213</definedName>
    <definedName name="_38_Monitor_typ_3">'Špecifikácia položiek'!$A$226</definedName>
    <definedName name="_38_Monitor_typ_4">'Špecifikácia položiek'!$A$240</definedName>
    <definedName name="_38_Monitor_typ_5">'Špecifikácia položiek'!$A$254</definedName>
    <definedName name="_38_Notebook_2v1_typ_1">'Špecifikácia položiek'!$A$4</definedName>
    <definedName name="_38_Notebook_typ_1">'Špecifikácia položiek'!$A$23</definedName>
    <definedName name="_38_Notebook_typ_2">'Špecifikácia položiek'!$A$41</definedName>
    <definedName name="_38_Notebook_typ_3">'Špecifikácia položiek'!$A$59</definedName>
    <definedName name="_38_Notebook_typ_4">'Špecifikácia položiek'!$A$77</definedName>
    <definedName name="_38_Notebook_typ_5">'Špecifikácia položiek'!$A$95</definedName>
    <definedName name="_38_PC_typ_1">'Špecifikácia položiek'!#REF!</definedName>
    <definedName name="_38_PC_typ_2">'Špecifikácia položiek'!#REF!</definedName>
    <definedName name="_38_Podstavec_pod_monitor">'Špecifikácia položiek'!$A$272</definedName>
    <definedName name="_38_Powerbanka">'Špecifikácia položiek'!$A$466</definedName>
    <definedName name="_38_Prezentér">'Špecifikácia položiek'!$A$291</definedName>
    <definedName name="_38_Set_bezdrôtovej_klávesnice_s_myšou">'Špecifikácia položiek'!$A$453</definedName>
    <definedName name="_38_Štítkovač">'Špecifikácia položiek'!$A$339</definedName>
    <definedName name="_38_Tablet">'Špecifikácia položiek'!$A$151</definedName>
    <definedName name="_38_Tlačiareň_typ_1">'Špecifikácia položiek'!$A$304</definedName>
    <definedName name="_38_Tlačiareň_typ_2">'Špecifikácia položiek'!$A$321</definedName>
    <definedName name="_38_USB_C_replikátor_portov">'Špecifikácia položiek'!$A$141</definedName>
    <definedName name="_39_Manažovateľný_switch">'Špecifikácia položiek'!$A$500</definedName>
    <definedName name="_39_WiFi_prístupový_bod">'Špecifikácia položiek'!$A$516</definedName>
    <definedName name="_39_Základná_doska">'Špecifikácia položiek'!$A$490</definedName>
    <definedName name="_3Notebook_typ_4">'Špecifikácia položiek'!$A$77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2" l="1"/>
  <c r="D37" i="2"/>
  <c r="D36" i="2" l="1"/>
  <c r="D20" i="2"/>
  <c r="D11" i="2"/>
  <c r="D8" i="2" l="1"/>
  <c r="D35" i="2"/>
  <c r="D30" i="2" l="1"/>
  <c r="D27" i="2"/>
  <c r="D28" i="2"/>
  <c r="D29" i="2"/>
  <c r="D10" i="2" l="1"/>
  <c r="D3" i="2"/>
  <c r="D33" i="2"/>
  <c r="D32" i="2" l="1"/>
  <c r="D15" i="2"/>
  <c r="D18" i="2"/>
  <c r="D14" i="2"/>
  <c r="D31" i="2" l="1"/>
  <c r="D7" i="2" l="1"/>
  <c r="D12" i="2"/>
  <c r="D25" i="2" l="1"/>
  <c r="D6" i="2" l="1"/>
  <c r="D19" i="2"/>
  <c r="D34" i="2"/>
  <c r="D13" i="2"/>
  <c r="D26" i="2" l="1"/>
  <c r="D21" i="2" l="1"/>
  <c r="D5" i="2" l="1"/>
  <c r="D23" i="2" l="1"/>
  <c r="D17" i="2" l="1"/>
  <c r="D22" i="2" l="1"/>
  <c r="D9" i="2" l="1"/>
  <c r="D16" i="2" l="1"/>
  <c r="D39" i="2" l="1"/>
  <c r="D24" i="2" l="1"/>
  <c r="D4" i="2" l="1"/>
  <c r="D40" i="2" l="1"/>
  <c r="D42" i="2" s="1"/>
</calcChain>
</file>

<file path=xl/sharedStrings.xml><?xml version="1.0" encoding="utf-8"?>
<sst xmlns="http://schemas.openxmlformats.org/spreadsheetml/2006/main" count="921" uniqueCount="378">
  <si>
    <r>
      <rPr>
        <b/>
        <sz val="15"/>
        <color theme="1"/>
        <rFont val="Calibri"/>
        <family val="2"/>
        <charset val="238"/>
        <scheme val="minor"/>
      </rPr>
      <t xml:space="preserve">Príloha č. 1 Kúpnej zmluvy - Cenová ponuka predávajúceho ako uchádzača vo verejnom obstarávaní </t>
    </r>
  </si>
  <si>
    <t>Položka</t>
  </si>
  <si>
    <t>Počet kusov</t>
  </si>
  <si>
    <t>Jenotková cena bez DPH</t>
  </si>
  <si>
    <t>Spolu bez DPH za požadované množstvo</t>
  </si>
  <si>
    <r>
      <t xml:space="preserve">Názov typového označenia produktu - </t>
    </r>
    <r>
      <rPr>
        <b/>
        <u/>
        <sz val="12"/>
        <color theme="1"/>
        <rFont val="Calibri"/>
        <family val="2"/>
        <charset val="238"/>
        <scheme val="minor"/>
      </rPr>
      <t>produktové číslo PN</t>
    </r>
  </si>
  <si>
    <t>Odkaz na parametre</t>
  </si>
  <si>
    <t>zobraziť parametre</t>
  </si>
  <si>
    <t>Cena spolu bez DPH celkom:</t>
  </si>
  <si>
    <t>Kriterium vyhodnotenia ponúk.</t>
  </si>
  <si>
    <t xml:space="preserve">Sadzba DPH: </t>
  </si>
  <si>
    <t>Celkom spolu s DPH:</t>
  </si>
  <si>
    <t>Opis predmetu zákazky - technické požiadavky k jednotlivým položkám</t>
  </si>
  <si>
    <r>
      <t xml:space="preserve">Do tohto stĺpca ("C") uvedie </t>
    </r>
    <r>
      <rPr>
        <b/>
        <sz val="12"/>
        <rFont val="Times New Roman"/>
        <family val="1"/>
        <charset val="238"/>
      </rPr>
      <t>uchádzač</t>
    </r>
    <r>
      <rPr>
        <sz val="12"/>
        <rFont val="Times New Roman"/>
        <family val="1"/>
        <charset val="238"/>
      </rPr>
      <t xml:space="preserve"> ku každému produktu v prvom riadku názov značky, model produktu a </t>
    </r>
    <r>
      <rPr>
        <b/>
        <u/>
        <sz val="12"/>
        <rFont val="Times New Roman"/>
        <family val="1"/>
        <charset val="238"/>
      </rPr>
      <t>produktové číslo</t>
    </r>
    <r>
      <rPr>
        <u/>
        <sz val="12"/>
        <rFont val="Times New Roman"/>
        <family val="1"/>
        <charset val="238"/>
      </rPr>
      <t xml:space="preserve"> </t>
    </r>
    <r>
      <rPr>
        <b/>
        <u/>
        <sz val="12"/>
        <rFont val="Times New Roman"/>
        <family val="1"/>
        <charset val="238"/>
      </rPr>
      <t>(PN)</t>
    </r>
    <r>
      <rPr>
        <sz val="12"/>
        <rFont val="Times New Roman"/>
        <family val="1"/>
        <charset val="238"/>
      </rPr>
      <t xml:space="preserve"> a do ďalších riadkov uvedie parametre, ich presné hodnoty - v prípade číselnej hodnoty uviesť jej skutočnosť, nie rozsah ("min.", "max." a pod.) ním ponúkaného produktu -  ktorými chce poukázať, že spĺňa verejným obstarávateľom požadované parametre.</t>
    </r>
  </si>
  <si>
    <t>Notebook 2v1 typ 1</t>
  </si>
  <si>
    <t>2 kusy</t>
  </si>
  <si>
    <t xml:space="preserve">Parameter </t>
  </si>
  <si>
    <t>Typ / parameter - minimálna hodnota / ks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</si>
  <si>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theme="1"/>
        <rFont val="Times New Roman"/>
        <family val="1"/>
        <charset val="238"/>
      </rPr>
      <t xml:space="preserve"> / parameter - ponuka</t>
    </r>
  </si>
  <si>
    <r>
      <t xml:space="preserve">Značka, model, </t>
    </r>
    <r>
      <rPr>
        <b/>
        <sz val="12"/>
        <color theme="1"/>
        <rFont val="Times New Roman"/>
        <family val="1"/>
        <charset val="238"/>
      </rPr>
      <t>PN</t>
    </r>
  </si>
  <si>
    <t>Typ:</t>
  </si>
  <si>
    <t>• notebook 2v1 alebo tablet pc</t>
  </si>
  <si>
    <t>Procesor:</t>
  </si>
  <si>
    <r>
      <rPr>
        <sz val="12"/>
        <rFont val="Times New Roman"/>
        <family val="1"/>
        <charset val="238"/>
      </rPr>
      <t>• s výkonom min. 20 000 bodov v benchmarku</t>
    </r>
    <r>
      <rPr>
        <sz val="12"/>
        <color theme="10"/>
        <rFont val="Times New Roman"/>
        <family val="1"/>
        <charset val="238"/>
      </rPr>
      <t xml:space="preserve"> </t>
    </r>
    <r>
      <rPr>
        <u/>
        <sz val="12"/>
        <color theme="10"/>
        <rFont val="Times New Roman"/>
        <family val="1"/>
        <charset val="238"/>
      </rPr>
      <t>PassMark - CPU Mark</t>
    </r>
    <r>
      <rPr>
        <sz val="12"/>
        <rFont val="Times New Roman"/>
        <family val="1"/>
        <charset val="238"/>
      </rPr>
      <t xml:space="preserve"> (ku dňu zverejnenia výzvy)</t>
    </r>
  </si>
  <si>
    <t>Displej:</t>
  </si>
  <si>
    <t>• max. 14" 
• rozlíšenie min. 1920 x 1080 
• dotykový</t>
  </si>
  <si>
    <t>Konštrukcia:</t>
  </si>
  <si>
    <t>• konvertibilná konštrukcia s oddeliteľným displejom od klávesnice</t>
  </si>
  <si>
    <t>Operačná pamäť RAM:</t>
  </si>
  <si>
    <t>• min. 16 GB DDR5 alebo LPDDR5 alebo LPDDR5x</t>
  </si>
  <si>
    <t>Pevný disk:</t>
  </si>
  <si>
    <t>• min. 256 GB M.2 NVMe SSD</t>
  </si>
  <si>
    <t>Grafický výstup:</t>
  </si>
  <si>
    <t>• min. 1x integrovaný USB-C s podporou grafického výstupu alebo min. 1x integrovaný Thunderbolt</t>
  </si>
  <si>
    <t>Komunikačné rozhrania:</t>
  </si>
  <si>
    <t>• integrovaná WiFi 6 alebo vyššia 
• integrovaný Bluetooth</t>
  </si>
  <si>
    <t>Vstupné zariadenia:</t>
  </si>
  <si>
    <t>• oddeliteľná klávesnica so slovenskou lokalizáciou 
• kompatibilné dotykové pero / stylus</t>
  </si>
  <si>
    <t>Hmotnosť:</t>
  </si>
  <si>
    <t>• max. 1,5 kg</t>
  </si>
  <si>
    <t>Operačný systém:</t>
  </si>
  <si>
    <t>• notebook kompatibilný s Windows 11
• s nainštalovaným OS alebo bez OS</t>
  </si>
  <si>
    <t>Výbava a súčasť dodávky:</t>
  </si>
  <si>
    <t>• kompatibilná taška alebo puzdro na notebook</t>
  </si>
  <si>
    <t>Záručná doba:</t>
  </si>
  <si>
    <t>• min. 2 roky</t>
  </si>
  <si>
    <t>Notebook typ 1</t>
  </si>
  <si>
    <r>
      <rPr>
        <sz val="12"/>
        <rFont val="Times New Roman"/>
        <family val="1"/>
        <charset val="238"/>
      </rPr>
      <t xml:space="preserve">• s výkonom min. 25 000 bodov v benchmarku </t>
    </r>
    <r>
      <rPr>
        <u/>
        <sz val="12"/>
        <color theme="10"/>
        <rFont val="Times New Roman"/>
        <family val="1"/>
        <charset val="238"/>
      </rPr>
      <t>PassMark - CPU Mark</t>
    </r>
    <r>
      <rPr>
        <sz val="12"/>
        <rFont val="Times New Roman"/>
        <family val="1"/>
        <charset val="238"/>
      </rPr>
      <t xml:space="preserve"> (ku dňu zverejnenia výzvy)</t>
    </r>
  </si>
  <si>
    <t>• min. 17" 
• rozlíšenie min. 1920 x 1080
• matný alebo antireflexný</t>
  </si>
  <si>
    <t>• min. 32 GB DDR5</t>
  </si>
  <si>
    <t>• min. 1000 GB M.2 NVMe SSD</t>
  </si>
  <si>
    <t>Grafická karta:</t>
  </si>
  <si>
    <r>
      <rPr>
        <sz val="12"/>
        <rFont val="Times New Roman"/>
        <family val="1"/>
        <charset val="238"/>
      </rPr>
      <t xml:space="preserve">• dedikovaná  
• min. 8 GB pamäte grafickej karty  
• s výkonom min. 10 000 bodov v benchmarku </t>
    </r>
    <r>
      <rPr>
        <u/>
        <sz val="12"/>
        <color theme="10"/>
        <rFont val="Times New Roman"/>
        <family val="1"/>
        <charset val="238"/>
      </rPr>
      <t>PassMark - G3D Mark</t>
    </r>
    <r>
      <rPr>
        <sz val="12"/>
        <rFont val="Times New Roman"/>
        <family val="1"/>
        <charset val="238"/>
      </rPr>
      <t xml:space="preserve"> (ku dňu zverejnenia výzvy)</t>
    </r>
  </si>
  <si>
    <t>• min. 1x integrovaný HDMI</t>
  </si>
  <si>
    <t>Vstupno-výstupné porty I/O:</t>
  </si>
  <si>
    <t>• min. 3x integrované USB-A (z toho min. 1x USB 3.2 Gen 1 alebo vyššie) 
• min. 1x integrovaný USB-C</t>
  </si>
  <si>
    <t>• integrovaný RJ-45 port s podporovanou prenosovou rýchlosťou min. 1 Gb/s
• integrovaná WiFi 6 alebo vyššia 
• integrovaný Bluetooth</t>
  </si>
  <si>
    <t>• integrovaná numerická podsvietená klávesnica so slovenskou lokalizáciou 
• integrovaná webkamera</t>
  </si>
  <si>
    <t>• kompatibilná taška na notebook
• bezdrôtová myš
• textilná podložka pod myš s protišmykovou základňou</t>
  </si>
  <si>
    <t>Notebook typ 2</t>
  </si>
  <si>
    <t>3 kusy</t>
  </si>
  <si>
    <r>
      <rPr>
        <sz val="12"/>
        <rFont val="Times New Roman"/>
        <family val="1"/>
        <charset val="238"/>
      </rPr>
      <t xml:space="preserve">• s výkonom min. 20 000 bodov v benchmarku </t>
    </r>
    <r>
      <rPr>
        <u/>
        <sz val="12"/>
        <color theme="10"/>
        <rFont val="Times New Roman"/>
        <family val="1"/>
        <charset val="238"/>
      </rPr>
      <t>PassMark - CPU Mark</t>
    </r>
    <r>
      <rPr>
        <sz val="12"/>
        <rFont val="Times New Roman"/>
        <family val="1"/>
        <charset val="238"/>
      </rPr>
      <t xml:space="preserve"> (ku dňu zverejnenia výzvy)</t>
    </r>
  </si>
  <si>
    <t>• max. 14" 
• rozlíšenie min. 1920 x 1080
• dotykový</t>
  </si>
  <si>
    <t>• min. 1x integrovaný USB-C s podporou grafického výstupu alebo min. 1x integrovaný Thunderbolt alebo min. 1x integrovaný HDMI (prípadne microHDMI)</t>
  </si>
  <si>
    <t>• min. 1x integrovaný USB-A (štandard USB 3.2 Gen 1 alebo vyšší) 
• min. 1x integrovaný USB-C s možnosťou nabíjania notebooku</t>
  </si>
  <si>
    <r>
      <t xml:space="preserve">• integrovaná WiFi </t>
    </r>
    <r>
      <rPr>
        <b/>
        <sz val="12"/>
        <rFont val="Times New Roman"/>
        <family val="1"/>
        <charset val="238"/>
      </rPr>
      <t>7</t>
    </r>
    <r>
      <rPr>
        <sz val="12"/>
        <rFont val="Times New Roman"/>
        <family val="1"/>
        <charset val="238"/>
      </rPr>
      <t xml:space="preserve"> alebo vyššia 
• integrovaný Bluetooth</t>
    </r>
  </si>
  <si>
    <t>• integrovaná podsvietená klávesnica so slovenskou lokalizáciou 
• integrovaná webkamera
• integrovaná čítačka odtlačkov prstov</t>
  </si>
  <si>
    <t>• kompatibilná taška na notebook
• bezdrôtová myš
• textilná podložka pod myš s protišmykovou základňou
• kompatibilné dotykové pero / stylus</t>
  </si>
  <si>
    <t>Notebook typ 3</t>
  </si>
  <si>
    <t>1 kus</t>
  </si>
  <si>
    <t>• max. 14" 
• rozlíšenie min. 1920 x 1080</t>
  </si>
  <si>
    <t>• min. 32 GB DDR5 alebo LPDDR5 alebo LPDDR5x</t>
  </si>
  <si>
    <t>• min. 2x integrované USB-A (z toho min. 1x USB 3.2 Gen 1 alebo vyššie) 
• min. 1x integrovaný USB-C s možnosťou nabíjania notebooku</t>
  </si>
  <si>
    <r>
      <t xml:space="preserve">• min. </t>
    </r>
    <r>
      <rPr>
        <b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roky</t>
    </r>
  </si>
  <si>
    <t>Notebook typ 4</t>
  </si>
  <si>
    <t>• min. 15" 
• rozlíšenie min. 1920 x 1080</t>
  </si>
  <si>
    <t>• min. 1x integrované USB-A (štandard USB 3.2 Gen 1 alebo vyšší) 
• min. 1x integrovaný USB-C</t>
  </si>
  <si>
    <t>• integrovaná numerická podsvietená klávesnica so slovenskou lokalizáciou 
• integrovaná webkamera
• integrovaná čítačka odtlačkov prstov</t>
  </si>
  <si>
    <t>• max. 2 kg</t>
  </si>
  <si>
    <t>Notebook typ 5</t>
  </si>
  <si>
    <r>
      <rPr>
        <sz val="12"/>
        <rFont val="Times New Roman"/>
        <family val="1"/>
        <charset val="238"/>
      </rPr>
      <t xml:space="preserve">• s výkonom min. 15 000 bodov v benchmarku </t>
    </r>
    <r>
      <rPr>
        <u/>
        <sz val="12"/>
        <color theme="10"/>
        <rFont val="Times New Roman"/>
        <family val="1"/>
        <charset val="238"/>
      </rPr>
      <t>PassMark - CPU Mark</t>
    </r>
    <r>
      <rPr>
        <sz val="12"/>
        <rFont val="Times New Roman"/>
        <family val="1"/>
        <charset val="238"/>
      </rPr>
      <t xml:space="preserve"> (ku dňu zverejnenia výzvy)</t>
    </r>
  </si>
  <si>
    <t>• min. 512 GB M.2 NVMe SSD</t>
  </si>
  <si>
    <t>Dokovacia stanica typ 1</t>
  </si>
  <si>
    <t>Kompatibilita:</t>
  </si>
  <si>
    <r>
      <rPr>
        <sz val="12"/>
        <rFont val="Times New Roman"/>
        <family val="1"/>
        <charset val="238"/>
      </rPr>
      <t xml:space="preserve">• kompatibilná s obstarávanou položkou </t>
    </r>
    <r>
      <rPr>
        <u/>
        <sz val="12"/>
        <color theme="10"/>
        <rFont val="Times New Roman"/>
        <family val="1"/>
        <charset val="238"/>
      </rPr>
      <t>Notebook 2v1 typ 1</t>
    </r>
    <r>
      <rPr>
        <sz val="12"/>
        <rFont val="Times New Roman"/>
        <family val="1"/>
        <charset val="238"/>
      </rPr>
      <t xml:space="preserve"> (viď vyššie)</t>
    </r>
  </si>
  <si>
    <t xml:space="preserve">Vlastnosti a funkcie: </t>
  </si>
  <si>
    <r>
      <t xml:space="preserve">• disponujúca funkciou MAC address pass through alebo funkciou klonovania MAC adresy (dodanie spolu s prípadným softvérom, ak je pre funkčnosť potrebný) vrátane kompatibility tejto funkcie s položkou </t>
    </r>
    <r>
      <rPr>
        <u/>
        <sz val="12"/>
        <color rgb="FF0070C0"/>
        <rFont val="Times New Roman"/>
        <family val="1"/>
        <charset val="238"/>
      </rPr>
      <t>Notebook 2v1 typ 1</t>
    </r>
  </si>
  <si>
    <t>• min. 2x HDMI
• podpora súčasného zobrazenia na min. 2 externých monitoroch</t>
  </si>
  <si>
    <r>
      <t>• min. 1x RJ-45 (min. 1 Gb/s) 
• min. 3x USB-A z toho min. 1x USB 3.2 Gen</t>
    </r>
    <r>
      <rPr>
        <b/>
        <sz val="12"/>
        <color theme="1"/>
        <rFont val="Times New Roman"/>
        <family val="1"/>
        <charset val="238"/>
      </rPr>
      <t xml:space="preserve"> 2</t>
    </r>
    <r>
      <rPr>
        <sz val="12"/>
        <color theme="1"/>
        <rFont val="Times New Roman"/>
        <family val="1"/>
        <charset val="238"/>
      </rPr>
      <t xml:space="preserve"> alebo vyšší (min. 10 Gbps)
• min. 1x USB-C štandardu USB 3.2 Gen</t>
    </r>
    <r>
      <rPr>
        <b/>
        <sz val="12"/>
        <color theme="1"/>
        <rFont val="Times New Roman"/>
        <family val="1"/>
        <charset val="238"/>
      </rPr>
      <t xml:space="preserve"> 2</t>
    </r>
    <r>
      <rPr>
        <sz val="12"/>
        <color theme="1"/>
        <rFont val="Times New Roman"/>
        <family val="1"/>
        <charset val="238"/>
      </rPr>
      <t xml:space="preserve"> alebo vyšší (min. 10 Gbps)</t>
    </r>
  </si>
  <si>
    <t>Konektor na pripojenie k notebooku:</t>
  </si>
  <si>
    <t>• Thunderbolt alebo USB-C</t>
  </si>
  <si>
    <t>Napájanie notebooku:</t>
  </si>
  <si>
    <t>• podpora napájania notebooku (Power Delivery) min. 100 W</t>
  </si>
  <si>
    <t>• kompatibilný prepojovací kábel s notebookom 
• kompatibilný napájací adaptér</t>
  </si>
  <si>
    <t>Dokovacia stanica typ 2</t>
  </si>
  <si>
    <r>
      <rPr>
        <sz val="12"/>
        <rFont val="Times New Roman"/>
        <family val="1"/>
        <charset val="238"/>
      </rPr>
      <t xml:space="preserve">• kompatibilná s obstarávanou položkou </t>
    </r>
    <r>
      <rPr>
        <u/>
        <sz val="12"/>
        <color theme="10"/>
        <rFont val="Times New Roman"/>
        <family val="1"/>
        <charset val="238"/>
      </rPr>
      <t>Notebook typ 2</t>
    </r>
    <r>
      <rPr>
        <sz val="12"/>
        <rFont val="Times New Roman"/>
        <family val="1"/>
        <charset val="238"/>
      </rPr>
      <t xml:space="preserve"> (viď vyššie)</t>
    </r>
  </si>
  <si>
    <r>
      <t xml:space="preserve">• disponujúca funkciou MAC address pass through alebo funkciou klonovania MAC adresy (dodanie spolu s prípadným softvérom, ak je pre funkčnosť potrebný) vrátane kompatibility tejto funkcie s položkou </t>
    </r>
    <r>
      <rPr>
        <u/>
        <sz val="12"/>
        <color rgb="FF0070C0"/>
        <rFont val="Times New Roman"/>
        <family val="1"/>
        <charset val="238"/>
      </rPr>
      <t>Notebook typ 2</t>
    </r>
  </si>
  <si>
    <t>USB-C replikátor portov</t>
  </si>
  <si>
    <t>Vstupno-výstupné porty:</t>
  </si>
  <si>
    <t>Konektor / kábel na pripojenie k notebooku:</t>
  </si>
  <si>
    <t>Tablet</t>
  </si>
  <si>
    <t>• min. 12"
• rozlíšenie min. 2560x1600</t>
  </si>
  <si>
    <t>Kapacita úložiska:</t>
  </si>
  <si>
    <t>• min. 250 GB interného úložného priestoru</t>
  </si>
  <si>
    <t>• min. 8 GB RAM</t>
  </si>
  <si>
    <t>• min. 1x USB-C</t>
  </si>
  <si>
    <t>Bezdrôtová konektivita:</t>
  </si>
  <si>
    <t>• integrovaná Wi-Fi 
• integrovaný Bluetooth</t>
  </si>
  <si>
    <t>Podporované mobilné siete:</t>
  </si>
  <si>
    <t>• 5G</t>
  </si>
  <si>
    <t>• do 750g</t>
  </si>
  <si>
    <t>Výbava a príslušenstvo:</t>
  </si>
  <si>
    <t>• kompatibilné dotykové pero (stylus)
• nabíjací adaptér s káblom</t>
  </si>
  <si>
    <t>• ľubovoľný OS</t>
  </si>
  <si>
    <t>Pevný disk :</t>
  </si>
  <si>
    <t>Príslušenstvo:</t>
  </si>
  <si>
    <t>• min. 500 GB M.2 NVMe SSD</t>
  </si>
  <si>
    <t>Grafický výstup :</t>
  </si>
  <si>
    <t>Mini PC</t>
  </si>
  <si>
    <t>Veľkosť PC skrine:</t>
  </si>
  <si>
    <t>• mini ITX</t>
  </si>
  <si>
    <t>• min. 16 GB RAM typu DDR5</t>
  </si>
  <si>
    <t>• min. 2x grafické výstupy (z toho min. 1x integrovaný HDMI)</t>
  </si>
  <si>
    <t>• integrovaný sieťový adaptér s RJ-45 portom s rýchlosťou min. 1 Gb/s</t>
  </si>
  <si>
    <t>• min. 2 m HDMI kábel súčasťou dodávky
• set bezdrôtovej myši a klávesnice so slovenskou lokalizáciou
• textilná podložka pod myš s protišmykovou základňou</t>
  </si>
  <si>
    <t>• Mini PC kompatibilný s Windows 11
• s nainštalovaným OS alebo bez OS</t>
  </si>
  <si>
    <t>All in One PC</t>
  </si>
  <si>
    <t>Uhlopriečka obrazovky:</t>
  </si>
  <si>
    <t>• min. 23" - max. 27"</t>
  </si>
  <si>
    <t>Rozlíšenie obrazovky:</t>
  </si>
  <si>
    <t>• min. 1920 x 1080</t>
  </si>
  <si>
    <r>
      <rPr>
        <sz val="12"/>
        <rFont val="Times New Roman"/>
        <family val="1"/>
        <charset val="238"/>
      </rPr>
      <t>• s výkonom min. 10 000 bodov v benchmarku</t>
    </r>
    <r>
      <rPr>
        <sz val="12"/>
        <color theme="10"/>
        <rFont val="Times New Roman"/>
        <family val="1"/>
        <charset val="238"/>
      </rPr>
      <t xml:space="preserve"> </t>
    </r>
    <r>
      <rPr>
        <u/>
        <sz val="12"/>
        <color theme="10"/>
        <rFont val="Times New Roman"/>
        <family val="1"/>
        <charset val="238"/>
      </rPr>
      <t>PassMark - CPU Mark</t>
    </r>
    <r>
      <rPr>
        <sz val="12"/>
        <rFont val="Times New Roman"/>
        <family val="1"/>
        <charset val="238"/>
      </rPr>
      <t xml:space="preserve"> (ku dňu zverejnenia výzvy)</t>
    </r>
  </si>
  <si>
    <t>• min. 8 GB DDR5 alebo LPDDR5
• podpora pre min. 16 GB RAM
• min. 2x RAM sloty</t>
  </si>
  <si>
    <t>• min. 1x HDMI</t>
  </si>
  <si>
    <t>• min. 3x integrované USB-A (z toho min. 1x USB 3.2 Gen 1 alebo vyššie) 
• min. 1x integrované USB-C
• 3,5 mm audio konektory na slúchadlá a mikrofón (samostatné alebo kombinovaný)</t>
  </si>
  <si>
    <t>• integrovaný RJ-45 port s podporovanou prenosovou rýchlosťou min. 1 Gb/s
• integrovaná WiFi
• integrovaný Bluetooth</t>
  </si>
  <si>
    <t>• zabudované reproduktory
• zabudovaná webkamera
• set bezdrôtovej myši a klávesnice so slovenskou lokalizáciou
• textilná podložka pod myš s protišmykovou základňou</t>
  </si>
  <si>
    <t>• All in One PC kompatibilný s Windows 11
• s nainštalovaným OS alebo bez OS</t>
  </si>
  <si>
    <t>Monitor typ 1</t>
  </si>
  <si>
    <t>• min. 27" - max. 32"</t>
  </si>
  <si>
    <t>Úprava povrchu obrazovky:</t>
  </si>
  <si>
    <t>• matná alebo antireflexná</t>
  </si>
  <si>
    <t>• min. 1x integrovaný HDMI 
• min. 1x integrovaný DisplayPort
• HDMI a DP káble súčasťou dodávky</t>
  </si>
  <si>
    <t>Stojan:</t>
  </si>
  <si>
    <t xml:space="preserve">• nastaviteľná výška 
• možnosť nastavenia náklonu </t>
  </si>
  <si>
    <t>Funkcie a výbava:</t>
  </si>
  <si>
    <t xml:space="preserve">• flicker free </t>
  </si>
  <si>
    <t>Monitor typ 2</t>
  </si>
  <si>
    <t>6 kusov</t>
  </si>
  <si>
    <t>• min. 2560 x 1440</t>
  </si>
  <si>
    <t>• min. 1x integrovaný HDMI 
• min. 1x integrovaný USB-C s podporou video prenosu 
• HDMI a USB-C káble súčasťou dodávky</t>
  </si>
  <si>
    <t>• flicker free 
• zabudované reproduktory 
• zabudovaná webkamera (integrovaná v tele monitora)
• podpora funkcie Power Delivery s výkonom min. 65 W</t>
  </si>
  <si>
    <t>• min. 3 roky</t>
  </si>
  <si>
    <t>Monitor typ 3</t>
  </si>
  <si>
    <t>• min. 27" - max. 34"</t>
  </si>
  <si>
    <t>Konštrukcia obrazovky:</t>
  </si>
  <si>
    <t>• zakrivená / prehnutá</t>
  </si>
  <si>
    <t>• flicker free 
• zabudované reproduktory</t>
  </si>
  <si>
    <t>Monitor typ 4</t>
  </si>
  <si>
    <t>• min. 3840 x 2160</t>
  </si>
  <si>
    <t>Monitor typ 5</t>
  </si>
  <si>
    <t>Typ obrazovky:</t>
  </si>
  <si>
    <t>• dotyková</t>
  </si>
  <si>
    <t>Pomer strán:</t>
  </si>
  <si>
    <t>• 16:9</t>
  </si>
  <si>
    <t>Jas obrazovky:</t>
  </si>
  <si>
    <r>
      <t>• min. 250 cd/m</t>
    </r>
    <r>
      <rPr>
        <sz val="12"/>
        <color theme="1"/>
        <rFont val="Aptos Narrow"/>
        <family val="2"/>
      </rPr>
      <t>²</t>
    </r>
  </si>
  <si>
    <t>Pozorovacie uhly:</t>
  </si>
  <si>
    <t>• min. 178° H / min. 178° V</t>
  </si>
  <si>
    <t>• rovná</t>
  </si>
  <si>
    <t>• min. 1x integrovaný HDMI 
• min. 1x integrovaný DisplayPort
• min. 2x integrované USB-A
• HDMI a DP káble súčasťou dodávky</t>
  </si>
  <si>
    <t>VESA prichytenie:</t>
  </si>
  <si>
    <t>• 100 x 100 (mm)</t>
  </si>
  <si>
    <t>Podstavec pod monitor</t>
  </si>
  <si>
    <r>
      <t xml:space="preserve">Značka, model, </t>
    </r>
    <r>
      <rPr>
        <b/>
        <sz val="12"/>
        <rFont val="Times New Roman"/>
        <family val="1"/>
        <charset val="238"/>
      </rPr>
      <t>PN</t>
    </r>
  </si>
  <si>
    <t>Výbava:</t>
  </si>
  <si>
    <t>Rozmery:</t>
  </si>
  <si>
    <t>• dĺžka min. 45 cm
• hĺbka min. 20 cm
• výška min. 5 cm</t>
  </si>
  <si>
    <t>HDMI kábel</t>
  </si>
  <si>
    <t>5 kusov</t>
  </si>
  <si>
    <t>Štandard:</t>
  </si>
  <si>
    <t>• min. HDMI 2.0 alebo vyšší</t>
  </si>
  <si>
    <t>Dĺžka:</t>
  </si>
  <si>
    <t>• min. 1,5 m - max. 3 m</t>
  </si>
  <si>
    <t>Konektory:</t>
  </si>
  <si>
    <t>• 2x samec HDMI 
• pozlátené
• rovné zakončenie</t>
  </si>
  <si>
    <t>Typ prezentéra:</t>
  </si>
  <si>
    <t>• softvérové / digitálne / virtuálne ukazovadlo 
• bezdrôtové</t>
  </si>
  <si>
    <t>Typ pripojenia:</t>
  </si>
  <si>
    <t>• bezdrôtový USB prijímač</t>
  </si>
  <si>
    <t>Dosah pripojenia:</t>
  </si>
  <si>
    <t>• min. 20 m</t>
  </si>
  <si>
    <t>Funkcie:</t>
  </si>
  <si>
    <t>• so zabudovanou funkciou air mouse alebo so zabudovaným gyroskopom
• funkcia softvérovej lupy / softvérového zvýraznenia</t>
  </si>
  <si>
    <t>Počet a typ tlačidiel:</t>
  </si>
  <si>
    <t>• min. 3 tlačidlá</t>
  </si>
  <si>
    <t>Napájanie:</t>
  </si>
  <si>
    <t>• zabudovaný dobíjací akumulátor</t>
  </si>
  <si>
    <t>Tlačiareň typ 1</t>
  </si>
  <si>
    <t>Typ tlačiarne:</t>
  </si>
  <si>
    <t>• multifunkčná (tlačiareň, skener, kopírka)</t>
  </si>
  <si>
    <t>Technológia tlače:</t>
  </si>
  <si>
    <t>• laserová alebo LED</t>
  </si>
  <si>
    <t>Farba tlače:</t>
  </si>
  <si>
    <t>• farebná</t>
  </si>
  <si>
    <t>Podporovaný formát:</t>
  </si>
  <si>
    <t>• min. A4</t>
  </si>
  <si>
    <t>Rýchlosť tlače:</t>
  </si>
  <si>
    <t>• min. 20 str./min. (A4, čb, jednostranne)</t>
  </si>
  <si>
    <t>Rozlíšenie tlače:</t>
  </si>
  <si>
    <t>• min. 600x600 DPI</t>
  </si>
  <si>
    <t>Pripojenie:</t>
  </si>
  <si>
    <t>• LAN 
• USB</t>
  </si>
  <si>
    <t>Vstupný zásobník papiera:</t>
  </si>
  <si>
    <t>• min. 1x kazeta na min. 250 listov</t>
  </si>
  <si>
    <r>
      <t xml:space="preserve">• jednoprechodový automatický obojstranný podávač skenera </t>
    </r>
    <r>
      <rPr>
        <sz val="13"/>
        <color rgb="FF000000"/>
        <rFont val="Times New Roman"/>
        <family val="1"/>
        <charset val="238"/>
      </rPr>
      <t>DADF</t>
    </r>
    <r>
      <rPr>
        <sz val="14"/>
        <color rgb="FF000000"/>
        <rFont val="Times New Roman"/>
        <family val="1"/>
        <charset val="238"/>
      </rPr>
      <t xml:space="preserve"> </t>
    </r>
    <r>
      <rPr>
        <sz val="12"/>
        <color rgb="FF000000"/>
        <rFont val="Times New Roman"/>
        <family val="1"/>
        <charset val="238"/>
      </rPr>
      <t xml:space="preserve">
• dotykový displej 
• štartovací alebo štandardný toner súčasťou dodávky</t>
    </r>
  </si>
  <si>
    <t>• automatická obojstranná tlač (duplex) 
• tlač z USB kľúča 
• skenovanie na USB kľúč 
• skenovanie do e-mailu 
• funkčnosť tlačiarne musí byť zabezpečená aj bez nutnosti využívania ďalších platených služieb alebo registrácie u výrobcu a pod.</t>
  </si>
  <si>
    <t>Tlačiareň typ 2</t>
  </si>
  <si>
    <t>• samostatná tlačiareň (bez kopírky a bez skenera)</t>
  </si>
  <si>
    <t>• čiernobiela</t>
  </si>
  <si>
    <t>• min. 30 str./min. (A4, čb, jednostranne)</t>
  </si>
  <si>
    <t>• min. 1200x1200 DPI</t>
  </si>
  <si>
    <t>• LAN
• USB</t>
  </si>
  <si>
    <t>• min. 1x Kazeta na min. 150 listov</t>
  </si>
  <si>
    <t>• štartovací alebo štandardný toner súčasťou dodávky</t>
  </si>
  <si>
    <t>• automatická obojstranná tlač (duplex)
• funkčnosť tlačiarne musí byť zabezpečená aj bez nutnosti využívania ďalších platených služieb alebo registrácie u výrobcu a pod.</t>
  </si>
  <si>
    <t>• max. 10 kg</t>
  </si>
  <si>
    <t>Štítkovač</t>
  </si>
  <si>
    <t>Typ zariadenia:</t>
  </si>
  <si>
    <t>• ručný / prenosný</t>
  </si>
  <si>
    <t>Typ tlače:</t>
  </si>
  <si>
    <t>• termotransfer alebo priama termotlač</t>
  </si>
  <si>
    <t>• USB
• Bluetooth alebo Wi-Fi</t>
  </si>
  <si>
    <t>Šírka pásky:</t>
  </si>
  <si>
    <t>• podpora pre aspoň 12 mm pásku</t>
  </si>
  <si>
    <t>• min. 180 DPI</t>
  </si>
  <si>
    <t>Interný SSD</t>
  </si>
  <si>
    <t>Kapacita disku:</t>
  </si>
  <si>
    <t>• min. 1000 GB</t>
  </si>
  <si>
    <t>Typ disku:</t>
  </si>
  <si>
    <t>• interný SSD disk M.2 NVMe</t>
  </si>
  <si>
    <t>Určenie:</t>
  </si>
  <si>
    <t>• do PC</t>
  </si>
  <si>
    <t>Rýchlosti:</t>
  </si>
  <si>
    <t>• čítanie min. 6000 MB/s
• zápis min. 6000 MB/s</t>
  </si>
  <si>
    <t>Životnosť disku:</t>
  </si>
  <si>
    <t>• min. 600 TBW</t>
  </si>
  <si>
    <t>• kompatibilný pasívny chladič súčasťou balenia
• max. výška chladiča 2,5 cm</t>
  </si>
  <si>
    <t>Externý SSD typ 1</t>
  </si>
  <si>
    <t>• externý SSD disk</t>
  </si>
  <si>
    <t>Rozhranie:</t>
  </si>
  <si>
    <t>• USB 3.2 Gen 2 alebo vyššie</t>
  </si>
  <si>
    <t>Konektor:</t>
  </si>
  <si>
    <t>• USB-A alebo USB-C (v prípade USB-C redukcia na USB-A súčasťou balenia)</t>
  </si>
  <si>
    <t>• čítanie min. 1000 MB/s
• zápis min. 1000 MB/s</t>
  </si>
  <si>
    <t>Externý SSD typ 2</t>
  </si>
  <si>
    <t>Externý HDD</t>
  </si>
  <si>
    <t>• min. 5 TB</t>
  </si>
  <si>
    <t>• externý 2,5" HDD disk</t>
  </si>
  <si>
    <t>• USB 3.2 Gen 1 alebo vyššie</t>
  </si>
  <si>
    <t>Rýchlosť otáčok:</t>
  </si>
  <si>
    <t>• min. 5400 ot. / min.</t>
  </si>
  <si>
    <t>• kompatibilné puzdro na disk s ochranou proti otrasom či pred nárazmi súčasťou dodávky</t>
  </si>
  <si>
    <t>Duálny USB kľúč</t>
  </si>
  <si>
    <t>Značka, model, PN</t>
  </si>
  <si>
    <t>Kapacita:</t>
  </si>
  <si>
    <t>• min. 512 GB</t>
  </si>
  <si>
    <t>• USB-A a zároveň USB-C (duálne prevedenie 2 v 1)</t>
  </si>
  <si>
    <t>Rýchlosť:</t>
  </si>
  <si>
    <t>• čítanie minimálne 150 MB/s</t>
  </si>
  <si>
    <t>• OTG</t>
  </si>
  <si>
    <t>Bezdrôtový reproduktor</t>
  </si>
  <si>
    <r>
      <t xml:space="preserve">Typ </t>
    </r>
    <r>
      <rPr>
        <b/>
        <sz val="12"/>
        <color rgb="FFFF0000"/>
        <rFont val="Times New Roman"/>
        <family val="1"/>
        <charset val="238"/>
      </rPr>
      <t>produktu</t>
    </r>
    <r>
      <rPr>
        <b/>
        <sz val="12"/>
        <color rgb="FF000000"/>
        <rFont val="Times New Roman"/>
        <family val="1"/>
        <charset val="238"/>
      </rPr>
      <t xml:space="preserve"> / parameter - ponuka</t>
    </r>
  </si>
  <si>
    <t>Typ sústavy:</t>
  </si>
  <si>
    <t>• aktívna so zabudovaným zosilňovačom</t>
  </si>
  <si>
    <t>Prevedenie:</t>
  </si>
  <si>
    <t>• samostatný reproduktor</t>
  </si>
  <si>
    <t>• cez Bluetooth</t>
  </si>
  <si>
    <t>Maximálny RMS výkon reproduktora:</t>
  </si>
  <si>
    <t>• min. 20 W</t>
  </si>
  <si>
    <t>• zabudovaný akumulátor s kapacitou min. 2000 mAh
• nabíjanie akumulátora cez USB-C</t>
  </si>
  <si>
    <t>• k PC / k notebooku</t>
  </si>
  <si>
    <t>Bezdrôtová myš</t>
  </si>
  <si>
    <t>Bezdrôtový dosah:</t>
  </si>
  <si>
    <t>• min. 10 m</t>
  </si>
  <si>
    <t>Citlivosť myši:</t>
  </si>
  <si>
    <t>• min. 1600 DPI</t>
  </si>
  <si>
    <t>• kompatibilná s OS Windows 10, 11</t>
  </si>
  <si>
    <t>• do 100 g</t>
  </si>
  <si>
    <t>• textilná podložka pod myš s protišmykovou základňou</t>
  </si>
  <si>
    <t>Ergonomická myš</t>
  </si>
  <si>
    <t>• bezdrôtový USB prijímač a cez Bluetooth</t>
  </si>
  <si>
    <t>• vertikálna / ergonomická
• vhodná pre pravákov
• min. 5x tlačidiel
• 1x rolovacie koliesko</t>
  </si>
  <si>
    <t>• min. 2400 DPI</t>
  </si>
  <si>
    <t>• so zabudovaným nabíjateľným akumulátorom
• nabíjanie akumulátora cez USB-C</t>
  </si>
  <si>
    <t>• textilná podložka pod klávesnicu a myš s protišmykovou základňou a prešívanými okrajmi</t>
  </si>
  <si>
    <t>Set bezdrôtovej klávesnice s myšou</t>
  </si>
  <si>
    <t>• pripojenie setu cez Bluetooth</t>
  </si>
  <si>
    <t>Prevedenie myši:</t>
  </si>
  <si>
    <t>• symetrická alebo pre pravákov 
• min. 2x tlačidlá + 1x rolovacie koliesko</t>
  </si>
  <si>
    <t>• min. 1300 DPI</t>
  </si>
  <si>
    <t>Rozloženie a prevedenie klávesnice:</t>
  </si>
  <si>
    <t>• slovenská lokalizácia 
• numerická klávesnica 
• nízkoprofilová alebo chiclet 
• dvojriadkový hlavný enter</t>
  </si>
  <si>
    <t>Powerbanka</t>
  </si>
  <si>
    <t>• min. 60 000 mAh</t>
  </si>
  <si>
    <t>Výstupy:</t>
  </si>
  <si>
    <t>• min. 1x USB-A
• min. 1x USB-C
• min. 1x 12V cigaretová zásuvka</t>
  </si>
  <si>
    <t>Vstupy:</t>
  </si>
  <si>
    <t>• min. 1x USB-C
• min. 1x DC</t>
  </si>
  <si>
    <t>Vlastnosti a funkcie:</t>
  </si>
  <si>
    <t>• podpora rýchlonabíjania zariadení (výkon min. 60 W)
• bezdrôtové nabíjanie zariadení (výkon min. 10 W)</t>
  </si>
  <si>
    <t>Batéria do UPS</t>
  </si>
  <si>
    <t>12 kusov</t>
  </si>
  <si>
    <t>Typ článku:</t>
  </si>
  <si>
    <t>• olovený</t>
  </si>
  <si>
    <t>Napätie:</t>
  </si>
  <si>
    <t>• 12V</t>
  </si>
  <si>
    <t>• min. 7,2Ah</t>
  </si>
  <si>
    <t>Typ konektoru:</t>
  </si>
  <si>
    <t>• F2</t>
  </si>
  <si>
    <t>Rozmer konektoru:</t>
  </si>
  <si>
    <t>• Faston 6,3mm</t>
  </si>
  <si>
    <t>Rozmery batérie (bez konektorov):</t>
  </si>
  <si>
    <r>
      <t>• D 151mm x Š 65mm x V 94mm (</t>
    </r>
    <r>
      <rPr>
        <sz val="12"/>
        <rFont val="Aptos Narrow"/>
        <family val="2"/>
      </rPr>
      <t>±</t>
    </r>
    <r>
      <rPr>
        <sz val="12"/>
        <rFont val="Times New Roman"/>
        <family val="1"/>
        <charset val="238"/>
      </rPr>
      <t xml:space="preserve"> 5mm)</t>
    </r>
  </si>
  <si>
    <t>Dokovacia stanica  typ 1</t>
  </si>
  <si>
    <t>Dokovacia stanica  typ 2</t>
  </si>
  <si>
    <t>Softvérový prezentér</t>
  </si>
  <si>
    <r>
      <t xml:space="preserve">Značka, model, </t>
    </r>
    <r>
      <rPr>
        <b/>
        <sz val="12"/>
        <color rgb="FF000000"/>
        <rFont val="Times New Roman"/>
        <family val="1"/>
        <charset val="238"/>
      </rPr>
      <t>PN</t>
    </r>
  </si>
  <si>
    <t>Počet ethernetových downlink portov:</t>
  </si>
  <si>
    <t>Počet ethernetových uplink portov:</t>
  </si>
  <si>
    <t>Prepínacia kapacita:</t>
  </si>
  <si>
    <t>Podpora protokolov a funkcií:</t>
  </si>
  <si>
    <t>Bezpečnosť:</t>
  </si>
  <si>
    <t>• podpora IEEE 802.1X overovania 
• podpora RADIUS overovania</t>
  </si>
  <si>
    <t>Manažment:</t>
  </si>
  <si>
    <t xml:space="preserve">• min. 1x konzolový USB port alebo konzolový RJ-45
• SSH prístup 
• web rozhranie 
• SNMP </t>
  </si>
  <si>
    <t>Linková agregácia:</t>
  </si>
  <si>
    <t>• podpora agregácie liniek podľa štandardu 802.3ad</t>
  </si>
  <si>
    <t>• kompatibilný napájací zdroj súčasťou balenia</t>
  </si>
  <si>
    <t>Manažovateľný switch</t>
  </si>
  <si>
    <t>• min. 24 portov s rýchlosťou min. 1 Gb/s</t>
  </si>
  <si>
    <t>• DHCP snooping 
• VLAN ID 
• IPv4 
• IPv6 
• QoS 
• guest VLAN 
• Tabuľka MAC adries (min. 16000)</t>
  </si>
  <si>
    <t>• min. 4 porty s rýchlosťou min. 1 Gb/s typu SFP alebo SFP+ alebo combo</t>
  </si>
  <si>
    <t>• min. 56 Gb/s</t>
  </si>
  <si>
    <t>• manažovateľný L2 alebo L3 prepínač
• do racku</t>
  </si>
  <si>
    <t>Základná doska</t>
  </si>
  <si>
    <t>Formát:</t>
  </si>
  <si>
    <t>• micro ATX</t>
  </si>
  <si>
    <t>Socket (pätica):</t>
  </si>
  <si>
    <t>• AM4</t>
  </si>
  <si>
    <t>Konektory a sloty:</t>
  </si>
  <si>
    <t xml:space="preserve">• min. 1x interný header typu USB 3.2 Gen 1 alebo vyšší
• min. 1x interný slot M.2 (2280)
• min. 2x integrované zadné porty typu USB 3.2 Gen 1 alebo vyššie
• min. 1x slot PCI Express x16 verzie 3.0 alebo vyššej
• min. 2x sloty RAM DDR4 DIMM
• min. 1x integrovaný HDMI
• min. 1x integrovaný RJ-45 s podporovanou prenosovou rýchlosťou min. 1 Gb/s </t>
  </si>
  <si>
    <r>
      <rPr>
        <u/>
        <sz val="12"/>
        <color rgb="FF000000"/>
        <rFont val="Times New Roman"/>
        <family val="1"/>
        <charset val="238"/>
      </rPr>
      <t>•</t>
    </r>
    <r>
      <rPr>
        <sz val="12"/>
        <color rgb="FF000000"/>
        <rFont val="Times New Roman"/>
        <family val="1"/>
        <charset val="238"/>
      </rPr>
      <t xml:space="preserve"> min. 15" 
• rozlíšenie min. 1920 x 1080</t>
    </r>
  </si>
  <si>
    <r>
      <rPr>
        <u/>
        <sz val="12"/>
        <rFont val="Times New Roman"/>
        <family val="1"/>
        <charset val="238"/>
      </rPr>
      <t>•</t>
    </r>
    <r>
      <rPr>
        <sz val="12"/>
        <rFont val="Times New Roman"/>
        <family val="1"/>
        <charset val="238"/>
      </rPr>
      <t xml:space="preserve"> min. 3x integrované USB-A (z toho min. 2x USB 3.2 Gen 1 alebo vyššie)
• min. 1x integrované USB-C (USB 3.2 Gen 1 alebo vyššie)</t>
    </r>
  </si>
  <si>
    <r>
      <t xml:space="preserve">• zabudovaný USB Hub (min. 2x USB </t>
    </r>
    <r>
      <rPr>
        <b/>
        <sz val="12"/>
        <rFont val="Times New Roman"/>
        <family val="1"/>
        <charset val="238"/>
      </rPr>
      <t>3.2 Gen 1</t>
    </r>
    <r>
      <rPr>
        <sz val="12"/>
        <rFont val="Times New Roman"/>
        <family val="1"/>
        <charset val="238"/>
      </rPr>
      <t xml:space="preserve"> alebo vyšší) </t>
    </r>
  </si>
  <si>
    <r>
      <t xml:space="preserve">• integrovaný displej
• integrovaná klávesnica
</t>
    </r>
    <r>
      <rPr>
        <u/>
        <sz val="12"/>
        <rFont val="Times New Roman"/>
        <family val="1"/>
        <charset val="238"/>
      </rPr>
      <t>•</t>
    </r>
    <r>
      <rPr>
        <sz val="12"/>
        <rFont val="Times New Roman"/>
        <family val="1"/>
        <charset val="238"/>
      </rPr>
      <t xml:space="preserve"> dobíjací akumulátor zabudovaný v tele štítkovača</t>
    </r>
  </si>
  <si>
    <r>
      <t xml:space="preserve">• min. </t>
    </r>
    <r>
      <rPr>
        <b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TB</t>
    </r>
  </si>
  <si>
    <r>
      <t xml:space="preserve">• min. </t>
    </r>
    <r>
      <rPr>
        <b/>
        <sz val="12"/>
        <color theme="1"/>
        <rFont val="Times New Roman"/>
        <family val="1"/>
        <charset val="238"/>
      </rPr>
      <t>1</t>
    </r>
    <r>
      <rPr>
        <sz val="12"/>
        <color theme="1"/>
        <rFont val="Times New Roman"/>
        <family val="1"/>
        <charset val="238"/>
      </rPr>
      <t xml:space="preserve"> TB</t>
    </r>
  </si>
  <si>
    <r>
      <t xml:space="preserve">• symetrická alebo pre pravákov
• </t>
    </r>
    <r>
      <rPr>
        <b/>
        <sz val="12"/>
        <rFont val="Times New Roman"/>
        <family val="1"/>
        <charset val="238"/>
      </rPr>
      <t>tiché</t>
    </r>
    <r>
      <rPr>
        <sz val="12"/>
        <rFont val="Times New Roman"/>
        <family val="1"/>
        <charset val="238"/>
      </rPr>
      <t xml:space="preserve"> tlačidlá
• min. 6x tlačidiel 
• 1x rolovacie koliesko </t>
    </r>
  </si>
  <si>
    <t>7 kusov</t>
  </si>
  <si>
    <r>
      <t xml:space="preserve">• min. 1x HDMI
• min. 3x USB 3.2 Gen 1 alebo vyššie (min. 5 Gb/s)
• micro SD port
• SD port
</t>
    </r>
    <r>
      <rPr>
        <u/>
        <sz val="12"/>
        <rFont val="Times New Roman"/>
        <family val="1"/>
        <charset val="238"/>
      </rPr>
      <t>•</t>
    </r>
    <r>
      <rPr>
        <sz val="12"/>
        <rFont val="Times New Roman"/>
        <family val="1"/>
        <charset val="238"/>
      </rPr>
      <t xml:space="preserve"> min. 1x 3,5 mm audio jack</t>
    </r>
  </si>
  <si>
    <t>WiFi prístupový bod</t>
  </si>
  <si>
    <t>Použitie:</t>
  </si>
  <si>
    <t>Podporované pásma:</t>
  </si>
  <si>
    <t>Podporované WiFi IEEE štandardy:</t>
  </si>
  <si>
    <t>Porty:</t>
  </si>
  <si>
    <t>Podpora bezpečnosti:</t>
  </si>
  <si>
    <t>Autentifikačné protokoly:</t>
  </si>
  <si>
    <t>Podporované funkcie a technológie:</t>
  </si>
  <si>
    <t>• WiFi AP musí byť kompatibilné s virtuálnym WiFi kontrolérom Cisco Catalyst 9800-CL</t>
  </si>
  <si>
    <t>• v interiéri</t>
  </si>
  <si>
    <t>• 2,4 GHz a 5 GHz</t>
  </si>
  <si>
    <t>• min. 1x RJ-45 s podporovanou rýchlosťou min. 1 Gb/s a s podporou PoE+ štandardu</t>
  </si>
  <si>
    <t>• WPA2
• AES
• 802.1X</t>
  </si>
  <si>
    <t>• PEAP/MS-CHAPv2</t>
  </si>
  <si>
    <t>• sada pre montáž na stenu alebo strop súčasťou dodávky</t>
  </si>
  <si>
    <t>• MU‑MIMO</t>
  </si>
  <si>
    <t>• 802.11ax alebo vyšší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</si>
</sst>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color theme="0" tint="-0.499984740745262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2"/>
      <name val="Times New Roman"/>
      <family val="1"/>
      <charset val="238"/>
    </font>
    <font>
      <u/>
      <sz val="12"/>
      <color theme="10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sz val="12"/>
      <color theme="1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u/>
      <sz val="11"/>
      <color rgb="FF0563C1"/>
      <name val="Times New Roman"/>
      <family val="1"/>
      <charset val="238"/>
    </font>
    <font>
      <u/>
      <sz val="12"/>
      <color rgb="FF0070C0"/>
      <name val="Times New Roman"/>
      <family val="1"/>
      <charset val="238"/>
    </font>
    <font>
      <u/>
      <sz val="12"/>
      <name val="Times New Roman"/>
      <family val="1"/>
      <charset val="238"/>
    </font>
    <font>
      <sz val="11"/>
      <color theme="1"/>
      <name val="Segoe UI"/>
      <family val="2"/>
      <charset val="238"/>
    </font>
    <font>
      <sz val="11"/>
      <color rgb="FF808080"/>
      <name val="Times New Roman"/>
      <family val="1"/>
      <charset val="238"/>
    </font>
    <font>
      <u/>
      <sz val="11"/>
      <color rgb="FF0563C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b/>
      <sz val="15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2"/>
      <color rgb="FF444444"/>
      <name val="Calibri"/>
      <family val="2"/>
      <charset val="238"/>
      <scheme val="minor"/>
    </font>
    <font>
      <sz val="12"/>
      <color rgb="FF444444"/>
      <name val="Calibri"/>
      <family val="2"/>
      <charset val="238"/>
      <scheme val="minor"/>
    </font>
    <font>
      <sz val="12"/>
      <name val="Aptos Narrow"/>
      <family val="2"/>
    </font>
    <font>
      <sz val="12"/>
      <color theme="1"/>
      <name val="Aptos Narrow"/>
      <family val="2"/>
    </font>
    <font>
      <sz val="12"/>
      <color rgb="FFFF0000"/>
      <name val="Times New Roman"/>
      <family val="1"/>
      <charset val="238"/>
    </font>
    <font>
      <sz val="12"/>
      <color rgb="FF201F1E"/>
      <name val="Times New Roman"/>
      <family val="1"/>
      <charset val="238"/>
    </font>
    <font>
      <b/>
      <u/>
      <sz val="12"/>
      <color rgb="FF0563C1"/>
      <name val="Times New Roman"/>
      <family val="1"/>
      <charset val="238"/>
    </font>
    <font>
      <sz val="12"/>
      <color rgb="FF222222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sz val="13"/>
      <color rgb="FF000000"/>
      <name val="Times New Roman"/>
      <family val="1"/>
      <charset val="238"/>
    </font>
    <font>
      <b/>
      <u/>
      <sz val="12"/>
      <color theme="10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u/>
      <sz val="12"/>
      <color rgb="FF000000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8" fillId="0" borderId="0" applyNumberFormat="0" applyFont="0" applyFill="0" applyBorder="0" applyAlignment="0" applyProtection="0"/>
    <xf numFmtId="0" fontId="8" fillId="0" borderId="0" applyNumberFormat="0" applyFill="0" applyBorder="0" applyAlignment="0" applyProtection="0"/>
  </cellStyleXfs>
  <cellXfs count="225">
    <xf numFmtId="0" fontId="0" fillId="0" borderId="0" xfId="0"/>
    <xf numFmtId="0" fontId="3" fillId="4" borderId="1" xfId="2" applyFont="1" applyFill="1" applyBorder="1" applyAlignment="1">
      <alignment horizontal="center" vertical="center" wrapText="1"/>
    </xf>
    <xf numFmtId="0" fontId="4" fillId="5" borderId="1" xfId="2" quotePrefix="1" applyFont="1" applyFill="1" applyBorder="1" applyAlignment="1">
      <alignment horizontal="left" vertical="center" wrapText="1"/>
    </xf>
    <xf numFmtId="0" fontId="4" fillId="5" borderId="0" xfId="0" applyFont="1" applyFill="1"/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7" fillId="7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9" fillId="0" borderId="0" xfId="0" applyFont="1"/>
    <xf numFmtId="0" fontId="8" fillId="0" borderId="3" xfId="3" applyFill="1" applyBorder="1" applyAlignment="1">
      <alignment horizontal="center" vertical="center" wrapText="1"/>
    </xf>
    <xf numFmtId="0" fontId="3" fillId="9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vertical="center"/>
    </xf>
    <xf numFmtId="164" fontId="0" fillId="9" borderId="4" xfId="0" applyNumberFormat="1" applyFill="1" applyBorder="1" applyAlignment="1">
      <alignment vertical="center"/>
    </xf>
    <xf numFmtId="9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4" fillId="5" borderId="0" xfId="0" applyFont="1" applyFill="1" applyAlignment="1">
      <alignment horizontal="left" vertical="center" wrapText="1"/>
    </xf>
    <xf numFmtId="164" fontId="0" fillId="9" borderId="5" xfId="0" applyNumberFormat="1" applyFill="1" applyBorder="1" applyAlignment="1">
      <alignment vertical="center"/>
    </xf>
    <xf numFmtId="0" fontId="8" fillId="0" borderId="1" xfId="3" applyBorder="1" applyAlignment="1">
      <alignment horizontal="left" vertical="center"/>
    </xf>
    <xf numFmtId="0" fontId="7" fillId="7" borderId="0" xfId="0" applyFont="1" applyFill="1" applyAlignment="1">
      <alignment horizontal="left" vertical="center" wrapText="1"/>
    </xf>
    <xf numFmtId="164" fontId="0" fillId="9" borderId="7" xfId="0" applyNumberFormat="1" applyFill="1" applyBorder="1" applyAlignment="1">
      <alignment vertical="center"/>
    </xf>
    <xf numFmtId="164" fontId="0" fillId="9" borderId="8" xfId="0" applyNumberFormat="1" applyFill="1" applyBorder="1" applyAlignment="1">
      <alignment vertical="center"/>
    </xf>
    <xf numFmtId="0" fontId="4" fillId="5" borderId="0" xfId="0" applyFont="1" applyFill="1" applyAlignment="1">
      <alignment vertical="center" wrapText="1"/>
    </xf>
    <xf numFmtId="0" fontId="4" fillId="5" borderId="0" xfId="0" applyFont="1" applyFill="1" applyAlignment="1">
      <alignment vertical="center"/>
    </xf>
    <xf numFmtId="1" fontId="0" fillId="5" borderId="2" xfId="0" applyNumberFormat="1" applyFill="1" applyBorder="1" applyAlignment="1">
      <alignment horizontal="center" vertical="center"/>
    </xf>
    <xf numFmtId="0" fontId="3" fillId="4" borderId="1" xfId="2" applyFont="1" applyFill="1" applyBorder="1" applyAlignment="1">
      <alignment horizontal="left" vertical="center" wrapText="1"/>
    </xf>
    <xf numFmtId="0" fontId="4" fillId="0" borderId="1" xfId="1" quotePrefix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left" vertical="center" wrapText="1"/>
    </xf>
    <xf numFmtId="0" fontId="3" fillId="4" borderId="1" xfId="2" quotePrefix="1" applyFont="1" applyFill="1" applyBorder="1" applyAlignment="1">
      <alignment horizontal="center" vertical="center" wrapText="1"/>
    </xf>
    <xf numFmtId="0" fontId="8" fillId="0" borderId="1" xfId="3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6" borderId="2" xfId="0" quotePrefix="1" applyFont="1" applyFill="1" applyBorder="1" applyAlignment="1">
      <alignment horizontal="center" vertical="center" wrapText="1"/>
    </xf>
    <xf numFmtId="0" fontId="16" fillId="6" borderId="6" xfId="0" quotePrefix="1" applyFont="1" applyFill="1" applyBorder="1" applyAlignment="1">
      <alignment horizontal="center" vertical="center" wrapText="1"/>
    </xf>
    <xf numFmtId="0" fontId="16" fillId="8" borderId="6" xfId="0" quotePrefix="1" applyFont="1" applyFill="1" applyBorder="1" applyAlignment="1">
      <alignment horizontal="center" vertical="center" wrapText="1"/>
    </xf>
    <xf numFmtId="0" fontId="17" fillId="8" borderId="1" xfId="0" quotePrefix="1" applyFont="1" applyFill="1" applyBorder="1" applyAlignment="1">
      <alignment horizontal="center" vertical="center" wrapText="1"/>
    </xf>
    <xf numFmtId="0" fontId="5" fillId="9" borderId="0" xfId="0" quotePrefix="1" applyFont="1" applyFill="1" applyAlignment="1">
      <alignment horizontal="center" vertical="center" wrapText="1"/>
    </xf>
    <xf numFmtId="0" fontId="18" fillId="5" borderId="0" xfId="0" quotePrefix="1" applyFont="1" applyFill="1" applyAlignment="1">
      <alignment horizontal="left" vertical="center"/>
    </xf>
    <xf numFmtId="0" fontId="18" fillId="5" borderId="0" xfId="0" quotePrefix="1" applyFont="1" applyFill="1" applyAlignment="1">
      <alignment horizontal="left" vertical="center" wrapText="1"/>
    </xf>
    <xf numFmtId="0" fontId="13" fillId="0" borderId="1" xfId="0" quotePrefix="1" applyFont="1" applyBorder="1" applyAlignment="1">
      <alignment horizontal="left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0" xfId="1" applyFont="1" applyFill="1" applyBorder="1" applyAlignment="1">
      <alignment horizontal="left" vertical="center" wrapText="1"/>
    </xf>
    <xf numFmtId="0" fontId="5" fillId="5" borderId="1" xfId="2" quotePrefix="1" applyFont="1" applyFill="1" applyBorder="1" applyAlignment="1">
      <alignment horizontal="left" vertical="center" wrapText="1"/>
    </xf>
    <xf numFmtId="0" fontId="5" fillId="5" borderId="1" xfId="1" quotePrefix="1" applyFont="1" applyFill="1" applyBorder="1" applyAlignment="1">
      <alignment horizontal="left" vertical="center" wrapText="1"/>
    </xf>
    <xf numFmtId="0" fontId="4" fillId="9" borderId="1" xfId="1" quotePrefix="1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0" fontId="5" fillId="5" borderId="0" xfId="0" applyFont="1" applyFill="1" applyAlignment="1">
      <alignment vertical="center" wrapText="1"/>
    </xf>
    <xf numFmtId="0" fontId="14" fillId="5" borderId="1" xfId="2" applyFont="1" applyFill="1" applyBorder="1" applyAlignment="1">
      <alignment horizontal="left" vertical="center" wrapText="1"/>
    </xf>
    <xf numFmtId="0" fontId="4" fillId="5" borderId="1" xfId="2" quotePrefix="1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left" vertical="center" wrapText="1"/>
    </xf>
    <xf numFmtId="0" fontId="4" fillId="5" borderId="1" xfId="0" quotePrefix="1" applyFont="1" applyFill="1" applyBorder="1" applyAlignment="1">
      <alignment horizontal="center" vertical="center"/>
    </xf>
    <xf numFmtId="0" fontId="8" fillId="0" borderId="1" xfId="3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/>
    </xf>
    <xf numFmtId="0" fontId="4" fillId="0" borderId="1" xfId="0" quotePrefix="1" applyFont="1" applyBorder="1" applyAlignment="1">
      <alignment horizontal="left"/>
    </xf>
    <xf numFmtId="0" fontId="4" fillId="5" borderId="0" xfId="0" applyFont="1" applyFill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center" wrapText="1"/>
    </xf>
    <xf numFmtId="0" fontId="11" fillId="0" borderId="1" xfId="3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9" borderId="1" xfId="2" applyFont="1" applyFill="1" applyBorder="1" applyAlignment="1">
      <alignment horizontal="center" vertical="center" wrapText="1"/>
    </xf>
    <xf numFmtId="0" fontId="20" fillId="5" borderId="1" xfId="3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vertical="center" wrapText="1"/>
    </xf>
    <xf numFmtId="0" fontId="8" fillId="0" borderId="1" xfId="3" applyBorder="1"/>
    <xf numFmtId="0" fontId="19" fillId="0" borderId="1" xfId="3" quotePrefix="1" applyFont="1" applyBorder="1" applyAlignment="1">
      <alignment horizontal="left" vertical="center" wrapText="1"/>
    </xf>
    <xf numFmtId="0" fontId="8" fillId="0" borderId="0" xfId="3" applyAlignment="1">
      <alignment horizontal="center" vertical="center"/>
    </xf>
    <xf numFmtId="0" fontId="8" fillId="0" borderId="1" xfId="3" applyBorder="1" applyAlignment="1">
      <alignment vertical="center"/>
    </xf>
    <xf numFmtId="1" fontId="11" fillId="5" borderId="2" xfId="0" applyNumberFormat="1" applyFont="1" applyFill="1" applyBorder="1" applyAlignment="1">
      <alignment horizontal="center" vertical="center"/>
    </xf>
    <xf numFmtId="0" fontId="4" fillId="0" borderId="1" xfId="1" quotePrefix="1" applyFont="1" applyFill="1" applyBorder="1" applyAlignment="1">
      <alignment horizontal="left" vertical="center" wrapText="1"/>
    </xf>
    <xf numFmtId="0" fontId="13" fillId="10" borderId="0" xfId="0" applyFont="1" applyFill="1" applyAlignment="1">
      <alignment vertical="center" wrapText="1"/>
    </xf>
    <xf numFmtId="0" fontId="4" fillId="5" borderId="0" xfId="2" quotePrefix="1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left" vertical="center"/>
    </xf>
    <xf numFmtId="0" fontId="3" fillId="5" borderId="0" xfId="0" applyFont="1" applyFill="1" applyAlignment="1">
      <alignment vertical="center"/>
    </xf>
    <xf numFmtId="0" fontId="4" fillId="9" borderId="3" xfId="0" applyFont="1" applyFill="1" applyBorder="1" applyAlignment="1">
      <alignment horizontal="center" vertical="center" wrapText="1"/>
    </xf>
    <xf numFmtId="0" fontId="4" fillId="5" borderId="1" xfId="1" quotePrefix="1" applyFont="1" applyFill="1" applyBorder="1" applyAlignment="1">
      <alignment horizontal="left" vertical="center" wrapText="1"/>
    </xf>
    <xf numFmtId="0" fontId="4" fillId="0" borderId="1" xfId="0" quotePrefix="1" applyFont="1" applyBorder="1" applyAlignment="1">
      <alignment horizontal="center" vertical="center"/>
    </xf>
    <xf numFmtId="0" fontId="5" fillId="10" borderId="1" xfId="0" applyFont="1" applyFill="1" applyBorder="1" applyAlignment="1">
      <alignment vertical="center" wrapText="1"/>
    </xf>
    <xf numFmtId="0" fontId="5" fillId="10" borderId="1" xfId="0" quotePrefix="1" applyFont="1" applyFill="1" applyBorder="1" applyAlignment="1">
      <alignment horizontal="left" vertical="center" wrapText="1"/>
    </xf>
    <xf numFmtId="0" fontId="20" fillId="5" borderId="0" xfId="3" applyFont="1" applyFill="1" applyAlignment="1">
      <alignment horizontal="center" vertical="center" wrapText="1"/>
    </xf>
    <xf numFmtId="0" fontId="8" fillId="0" borderId="0" xfId="3"/>
    <xf numFmtId="0" fontId="8" fillId="0" borderId="3" xfId="3" applyBorder="1" applyAlignment="1">
      <alignment horizontal="center" vertical="center"/>
    </xf>
    <xf numFmtId="0" fontId="4" fillId="9" borderId="3" xfId="1" quotePrefix="1" applyFont="1" applyFill="1" applyBorder="1" applyAlignment="1">
      <alignment horizontal="center" vertical="center" wrapText="1"/>
    </xf>
    <xf numFmtId="0" fontId="4" fillId="9" borderId="3" xfId="1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horizontal="center" vertical="center" wrapText="1"/>
    </xf>
    <xf numFmtId="0" fontId="22" fillId="12" borderId="1" xfId="0" applyFont="1" applyFill="1" applyBorder="1" applyAlignment="1">
      <alignment horizontal="center" vertical="center" wrapText="1"/>
    </xf>
    <xf numFmtId="0" fontId="13" fillId="12" borderId="3" xfId="0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center"/>
    </xf>
    <xf numFmtId="0" fontId="14" fillId="4" borderId="3" xfId="2" applyFont="1" applyFill="1" applyBorder="1" applyAlignment="1">
      <alignment horizontal="left" vertical="center" wrapText="1"/>
    </xf>
    <xf numFmtId="0" fontId="14" fillId="4" borderId="1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1" quotePrefix="1" applyFont="1" applyFill="1" applyBorder="1" applyAlignment="1">
      <alignment horizontal="left" vertical="center" wrapText="1"/>
    </xf>
    <xf numFmtId="0" fontId="8" fillId="0" borderId="1" xfId="3" applyBorder="1" applyAlignment="1">
      <alignment horizontal="right" vertical="center"/>
    </xf>
    <xf numFmtId="0" fontId="13" fillId="10" borderId="3" xfId="0" quotePrefix="1" applyFont="1" applyFill="1" applyBorder="1" applyAlignment="1">
      <alignment horizontal="left" vertical="center" wrapText="1"/>
    </xf>
    <xf numFmtId="0" fontId="13" fillId="10" borderId="1" xfId="0" quotePrefix="1" applyFont="1" applyFill="1" applyBorder="1" applyAlignment="1">
      <alignment horizontal="left" vertical="center" wrapText="1"/>
    </xf>
    <xf numFmtId="0" fontId="4" fillId="10" borderId="1" xfId="0" quotePrefix="1" applyFont="1" applyFill="1" applyBorder="1" applyAlignment="1">
      <alignment horizontal="left" vertical="center" wrapText="1"/>
    </xf>
    <xf numFmtId="0" fontId="4" fillId="9" borderId="1" xfId="1" applyFont="1" applyFill="1" applyBorder="1" applyAlignment="1">
      <alignment horizontal="center" vertical="center" shrinkToFit="1"/>
    </xf>
    <xf numFmtId="0" fontId="4" fillId="5" borderId="1" xfId="0" applyFont="1" applyFill="1" applyBorder="1" applyAlignment="1">
      <alignment horizontal="left" vertical="center" shrinkToFit="1"/>
    </xf>
    <xf numFmtId="0" fontId="5" fillId="0" borderId="3" xfId="0" applyFont="1" applyBorder="1" applyAlignment="1">
      <alignment vertical="center"/>
    </xf>
    <xf numFmtId="0" fontId="5" fillId="5" borderId="3" xfId="2" quotePrefix="1" applyFont="1" applyFill="1" applyBorder="1" applyAlignment="1">
      <alignment horizontal="left" vertical="center" wrapText="1"/>
    </xf>
    <xf numFmtId="0" fontId="5" fillId="10" borderId="3" xfId="0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shrinkToFit="1"/>
    </xf>
    <xf numFmtId="0" fontId="4" fillId="10" borderId="1" xfId="0" quotePrefix="1" applyFont="1" applyFill="1" applyBorder="1" applyAlignment="1">
      <alignment horizontal="left" vertical="center" shrinkToFit="1"/>
    </xf>
    <xf numFmtId="0" fontId="13" fillId="10" borderId="3" xfId="0" applyFont="1" applyFill="1" applyBorder="1" applyAlignment="1">
      <alignment vertical="center" wrapText="1"/>
    </xf>
    <xf numFmtId="0" fontId="4" fillId="10" borderId="1" xfId="0" quotePrefix="1" applyFont="1" applyFill="1" applyBorder="1" applyAlignment="1">
      <alignment horizontal="left" vertical="center" wrapText="1" shrinkToFit="1"/>
    </xf>
    <xf numFmtId="0" fontId="8" fillId="0" borderId="1" xfId="3" quotePrefix="1" applyBorder="1" applyAlignment="1">
      <alignment horizontal="center" vertical="center"/>
    </xf>
    <xf numFmtId="0" fontId="12" fillId="0" borderId="1" xfId="3" quotePrefix="1" applyFont="1" applyBorder="1" applyAlignment="1">
      <alignment horizontal="center" vertical="center"/>
    </xf>
    <xf numFmtId="0" fontId="13" fillId="0" borderId="1" xfId="0" quotePrefix="1" applyFont="1" applyBorder="1" applyAlignment="1">
      <alignment horizontal="left" vertical="center"/>
    </xf>
    <xf numFmtId="0" fontId="8" fillId="5" borderId="1" xfId="3" applyFill="1" applyBorder="1" applyAlignment="1">
      <alignment horizontal="left" vertical="center" wrapText="1"/>
    </xf>
    <xf numFmtId="0" fontId="22" fillId="13" borderId="1" xfId="0" applyFont="1" applyFill="1" applyBorder="1" applyAlignment="1">
      <alignment horizontal="left" vertical="center" wrapText="1"/>
    </xf>
    <xf numFmtId="0" fontId="22" fillId="13" borderId="1" xfId="0" applyFont="1" applyFill="1" applyBorder="1" applyAlignment="1">
      <alignment horizontal="center" vertical="center" wrapText="1"/>
    </xf>
    <xf numFmtId="0" fontId="22" fillId="13" borderId="1" xfId="0" quotePrefix="1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5" fillId="11" borderId="1" xfId="0" quotePrefix="1" applyFont="1" applyFill="1" applyBorder="1" applyAlignment="1">
      <alignment horizontal="left" vertical="center" wrapText="1"/>
    </xf>
    <xf numFmtId="0" fontId="23" fillId="11" borderId="1" xfId="0" applyFont="1" applyFill="1" applyBorder="1" applyAlignment="1">
      <alignment horizontal="center" vertical="center"/>
    </xf>
    <xf numFmtId="0" fontId="13" fillId="11" borderId="1" xfId="0" quotePrefix="1" applyFont="1" applyFill="1" applyBorder="1" applyAlignment="1">
      <alignment horizontal="left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11" borderId="3" xfId="0" applyFont="1" applyFill="1" applyBorder="1" applyAlignment="1">
      <alignment horizontal="center" vertical="center"/>
    </xf>
    <xf numFmtId="0" fontId="13" fillId="11" borderId="1" xfId="0" applyFont="1" applyFill="1" applyBorder="1" applyAlignment="1">
      <alignment vertic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5" fillId="11" borderId="0" xfId="0" applyFont="1" applyFill="1" applyAlignment="1">
      <alignment vertical="center" wrapText="1"/>
    </xf>
    <xf numFmtId="0" fontId="12" fillId="9" borderId="3" xfId="3" applyFont="1" applyFill="1" applyBorder="1" applyAlignment="1">
      <alignment horizontal="center" vertical="center"/>
    </xf>
    <xf numFmtId="0" fontId="18" fillId="5" borderId="0" xfId="0" quotePrefix="1" applyFont="1" applyFill="1" applyAlignment="1">
      <alignment horizontal="left" wrapText="1"/>
    </xf>
    <xf numFmtId="0" fontId="11" fillId="5" borderId="1" xfId="3" quotePrefix="1" applyFont="1" applyFill="1" applyBorder="1" applyAlignment="1">
      <alignment horizontal="left" vertical="center"/>
    </xf>
    <xf numFmtId="0" fontId="0" fillId="0" borderId="1" xfId="0" quotePrefix="1" applyBorder="1" applyAlignment="1">
      <alignment horizontal="left" vertical="center"/>
    </xf>
    <xf numFmtId="0" fontId="11" fillId="5" borderId="1" xfId="0" quotePrefix="1" applyFont="1" applyFill="1" applyBorder="1" applyAlignment="1">
      <alignment horizontal="left" vertical="center"/>
    </xf>
    <xf numFmtId="0" fontId="13" fillId="0" borderId="1" xfId="0" applyFont="1" applyBorder="1" applyAlignment="1">
      <alignment vertical="center" wrapText="1"/>
    </xf>
    <xf numFmtId="0" fontId="3" fillId="5" borderId="0" xfId="0" quotePrefix="1" applyFont="1" applyFill="1" applyAlignment="1">
      <alignment horizontal="left"/>
    </xf>
    <xf numFmtId="0" fontId="4" fillId="9" borderId="1" xfId="0" applyFont="1" applyFill="1" applyBorder="1" applyAlignment="1">
      <alignment horizontal="center" vertical="center" wrapText="1"/>
    </xf>
    <xf numFmtId="0" fontId="19" fillId="5" borderId="1" xfId="3" quotePrefix="1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center" vertical="center"/>
    </xf>
    <xf numFmtId="0" fontId="0" fillId="0" borderId="0" xfId="0" quotePrefix="1" applyAlignment="1">
      <alignment horizontal="left" vertical="center"/>
    </xf>
    <xf numFmtId="0" fontId="11" fillId="0" borderId="1" xfId="0" quotePrefix="1" applyFont="1" applyBorder="1" applyAlignment="1">
      <alignment horizontal="left" vertical="center"/>
    </xf>
    <xf numFmtId="0" fontId="5" fillId="5" borderId="0" xfId="2" quotePrefix="1" applyFont="1" applyFill="1" applyBorder="1" applyAlignment="1">
      <alignment horizontal="left" vertical="center" wrapText="1"/>
    </xf>
    <xf numFmtId="0" fontId="13" fillId="0" borderId="0" xfId="0" quotePrefix="1" applyFont="1" applyAlignment="1">
      <alignment horizontal="left" vertical="center" wrapText="1"/>
    </xf>
    <xf numFmtId="0" fontId="8" fillId="0" borderId="3" xfId="3" applyBorder="1" applyAlignment="1">
      <alignment horizontal="left" vertical="center"/>
    </xf>
    <xf numFmtId="0" fontId="26" fillId="0" borderId="0" xfId="3" applyFont="1"/>
    <xf numFmtId="0" fontId="8" fillId="0" borderId="3" xfId="3" quotePrefix="1" applyBorder="1" applyAlignment="1">
      <alignment horizontal="center" vertical="center"/>
    </xf>
    <xf numFmtId="0" fontId="4" fillId="0" borderId="1" xfId="3" quotePrefix="1" applyFont="1" applyBorder="1" applyAlignment="1">
      <alignment horizontal="left" vertical="center" wrapText="1"/>
    </xf>
    <xf numFmtId="0" fontId="8" fillId="0" borderId="1" xfId="3" applyBorder="1" applyAlignment="1">
      <alignment horizontal="center"/>
    </xf>
    <xf numFmtId="0" fontId="3" fillId="5" borderId="0" xfId="0" applyFont="1" applyFill="1"/>
    <xf numFmtId="0" fontId="3" fillId="9" borderId="3" xfId="2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/>
    </xf>
    <xf numFmtId="0" fontId="4" fillId="9" borderId="3" xfId="0" applyFont="1" applyFill="1" applyBorder="1" applyAlignment="1">
      <alignment horizontal="center" vertical="center"/>
    </xf>
    <xf numFmtId="0" fontId="8" fillId="0" borderId="1" xfId="3" applyBorder="1" applyAlignment="1">
      <alignment horizontal="left"/>
    </xf>
    <xf numFmtId="0" fontId="4" fillId="0" borderId="1" xfId="1" quotePrefix="1" applyFont="1" applyFill="1" applyBorder="1" applyAlignment="1">
      <alignment vertical="center" wrapText="1"/>
    </xf>
    <xf numFmtId="0" fontId="13" fillId="11" borderId="0" xfId="0" applyFont="1" applyFill="1" applyAlignment="1">
      <alignment horizontal="center" vertical="center"/>
    </xf>
    <xf numFmtId="0" fontId="13" fillId="11" borderId="0" xfId="0" applyFont="1" applyFill="1" applyAlignment="1">
      <alignment horizontal="center" vertical="center" wrapText="1"/>
    </xf>
    <xf numFmtId="0" fontId="13" fillId="11" borderId="0" xfId="0" applyFont="1" applyFill="1" applyAlignment="1">
      <alignment vertical="center" wrapText="1"/>
    </xf>
    <xf numFmtId="0" fontId="27" fillId="14" borderId="0" xfId="0" applyFont="1" applyFill="1" applyAlignment="1">
      <alignment horizontal="center" vertical="center" wrapText="1"/>
    </xf>
    <xf numFmtId="0" fontId="13" fillId="11" borderId="1" xfId="0" applyFont="1" applyFill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3" fillId="11" borderId="0" xfId="0" applyFont="1" applyFill="1" applyAlignment="1">
      <alignment horizontal="left" vertical="center" wrapText="1"/>
    </xf>
    <xf numFmtId="0" fontId="8" fillId="0" borderId="1" xfId="3" quotePrefix="1" applyBorder="1" applyAlignment="1">
      <alignment horizontal="left" vertical="center"/>
    </xf>
    <xf numFmtId="0" fontId="13" fillId="11" borderId="0" xfId="0" applyFont="1" applyFill="1"/>
    <xf numFmtId="0" fontId="13" fillId="11" borderId="0" xfId="0" applyFont="1" applyFill="1" applyAlignment="1">
      <alignment wrapText="1"/>
    </xf>
    <xf numFmtId="0" fontId="5" fillId="11" borderId="1" xfId="0" applyFont="1" applyFill="1" applyBorder="1" applyAlignment="1">
      <alignment horizontal="left" vertical="center" wrapText="1"/>
    </xf>
    <xf numFmtId="0" fontId="5" fillId="11" borderId="1" xfId="0" applyFont="1" applyFill="1" applyBorder="1" applyAlignment="1">
      <alignment vertical="center" wrapText="1"/>
    </xf>
    <xf numFmtId="0" fontId="32" fillId="12" borderId="1" xfId="0" applyFont="1" applyFill="1" applyBorder="1" applyAlignment="1">
      <alignment horizontal="center" vertical="center" wrapText="1"/>
    </xf>
    <xf numFmtId="0" fontId="33" fillId="12" borderId="1" xfId="0" applyFont="1" applyFill="1" applyBorder="1" applyAlignment="1">
      <alignment horizontal="center" vertical="center" wrapText="1"/>
    </xf>
    <xf numFmtId="0" fontId="28" fillId="11" borderId="1" xfId="0" applyFont="1" applyFill="1" applyBorder="1" applyAlignment="1">
      <alignment horizontal="center" vertical="center"/>
    </xf>
    <xf numFmtId="0" fontId="28" fillId="11" borderId="1" xfId="0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left" vertical="center" wrapText="1"/>
    </xf>
    <xf numFmtId="0" fontId="14" fillId="4" borderId="1" xfId="2" applyFont="1" applyFill="1" applyBorder="1" applyAlignment="1">
      <alignment horizontal="left" vertical="center" wrapText="1"/>
    </xf>
    <xf numFmtId="0" fontId="36" fillId="5" borderId="0" xfId="0" applyFont="1" applyFill="1" applyAlignment="1">
      <alignment vertical="center"/>
    </xf>
    <xf numFmtId="0" fontId="36" fillId="5" borderId="0" xfId="0" applyFont="1" applyFill="1" applyAlignment="1">
      <alignment vertical="center" wrapText="1"/>
    </xf>
    <xf numFmtId="0" fontId="8" fillId="5" borderId="1" xfId="3" applyFill="1" applyBorder="1" applyAlignment="1">
      <alignment horizontal="center" vertical="center"/>
    </xf>
    <xf numFmtId="0" fontId="4" fillId="0" borderId="1" xfId="0" quotePrefix="1" applyFont="1" applyBorder="1" applyAlignment="1">
      <alignment horizontal="left" wrapText="1"/>
    </xf>
    <xf numFmtId="0" fontId="8" fillId="5" borderId="1" xfId="3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7" fillId="0" borderId="1" xfId="0" quotePrefix="1" applyFont="1" applyBorder="1" applyAlignment="1">
      <alignment horizontal="left" wrapText="1"/>
    </xf>
    <xf numFmtId="0" fontId="37" fillId="0" borderId="1" xfId="0" quotePrefix="1" applyFont="1" applyBorder="1" applyAlignment="1">
      <alignment horizontal="left" vertical="center"/>
    </xf>
    <xf numFmtId="0" fontId="28" fillId="0" borderId="1" xfId="0" applyFont="1" applyBorder="1" applyAlignment="1">
      <alignment horizontal="left"/>
    </xf>
    <xf numFmtId="0" fontId="38" fillId="11" borderId="1" xfId="0" applyFont="1" applyFill="1" applyBorder="1" applyAlignment="1">
      <alignment horizontal="left" vertical="center" wrapText="1"/>
    </xf>
    <xf numFmtId="0" fontId="36" fillId="9" borderId="1" xfId="1" quotePrefix="1" applyFont="1" applyFill="1" applyBorder="1" applyAlignment="1">
      <alignment horizontal="center" vertical="center" wrapText="1"/>
    </xf>
    <xf numFmtId="0" fontId="8" fillId="0" borderId="0" xfId="3" applyAlignment="1">
      <alignment horizontal="left" vertical="center"/>
    </xf>
    <xf numFmtId="0" fontId="39" fillId="0" borderId="0" xfId="0" quotePrefix="1" applyFont="1" applyAlignment="1">
      <alignment horizontal="left" vertical="center" wrapText="1"/>
    </xf>
    <xf numFmtId="0" fontId="4" fillId="0" borderId="0" xfId="1" quotePrefix="1" applyFont="1" applyFill="1" applyBorder="1" applyAlignment="1">
      <alignment horizontal="left" vertical="center" wrapText="1"/>
    </xf>
    <xf numFmtId="0" fontId="8" fillId="0" borderId="0" xfId="3" applyBorder="1" applyAlignment="1">
      <alignment horizontal="left" vertical="center"/>
    </xf>
    <xf numFmtId="0" fontId="4" fillId="0" borderId="0" xfId="1" quotePrefix="1" applyFont="1" applyFill="1" applyBorder="1" applyAlignment="1">
      <alignment horizontal="center" vertical="center" wrapText="1"/>
    </xf>
    <xf numFmtId="0" fontId="4" fillId="5" borderId="1" xfId="0" quotePrefix="1" applyFont="1" applyFill="1" applyBorder="1" applyAlignment="1">
      <alignment horizontal="left" vertical="center"/>
    </xf>
    <xf numFmtId="0" fontId="13" fillId="5" borderId="1" xfId="0" quotePrefix="1" applyFont="1" applyFill="1" applyBorder="1" applyAlignment="1">
      <alignment horizontal="left" wrapText="1"/>
    </xf>
    <xf numFmtId="0" fontId="13" fillId="5" borderId="1" xfId="0" quotePrefix="1" applyFont="1" applyFill="1" applyBorder="1" applyAlignment="1">
      <alignment horizontal="left" vertical="center"/>
    </xf>
    <xf numFmtId="0" fontId="13" fillId="5" borderId="1" xfId="0" quotePrefix="1" applyFont="1" applyFill="1" applyBorder="1" applyAlignment="1">
      <alignment horizontal="left"/>
    </xf>
    <xf numFmtId="0" fontId="32" fillId="9" borderId="1" xfId="0" applyFont="1" applyFill="1" applyBorder="1" applyAlignment="1">
      <alignment horizontal="center" vertical="center" wrapText="1"/>
    </xf>
    <xf numFmtId="0" fontId="42" fillId="5" borderId="1" xfId="3" applyFont="1" applyFill="1" applyBorder="1" applyAlignment="1">
      <alignment horizontal="center" vertical="center" wrapText="1"/>
    </xf>
    <xf numFmtId="0" fontId="5" fillId="10" borderId="0" xfId="0" applyFont="1" applyFill="1" applyAlignment="1">
      <alignment vertical="center" wrapText="1"/>
    </xf>
    <xf numFmtId="0" fontId="33" fillId="9" borderId="1" xfId="0" applyFont="1" applyFill="1" applyBorder="1" applyAlignment="1">
      <alignment horizontal="center" vertical="center" wrapText="1"/>
    </xf>
    <xf numFmtId="0" fontId="8" fillId="0" borderId="1" xfId="4" applyBorder="1" applyAlignment="1">
      <alignment horizontal="center" vertical="center"/>
    </xf>
    <xf numFmtId="0" fontId="18" fillId="11" borderId="0" xfId="0" quotePrefix="1" applyFont="1" applyFill="1" applyAlignment="1">
      <alignment horizontal="left" vertical="center" wrapText="1"/>
    </xf>
    <xf numFmtId="0" fontId="18" fillId="11" borderId="0" xfId="0" applyFont="1" applyFill="1" applyAlignment="1">
      <alignment horizontal="left" wrapText="1"/>
    </xf>
    <xf numFmtId="0" fontId="22" fillId="13" borderId="6" xfId="0" quotePrefix="1" applyFont="1" applyFill="1" applyBorder="1" applyAlignment="1">
      <alignment horizontal="center" vertical="center" wrapText="1"/>
    </xf>
    <xf numFmtId="0" fontId="22" fillId="12" borderId="2" xfId="0" applyFont="1" applyFill="1" applyBorder="1" applyAlignment="1">
      <alignment horizontal="center" vertical="center" wrapText="1"/>
    </xf>
    <xf numFmtId="0" fontId="28" fillId="0" borderId="3" xfId="3" applyFont="1" applyBorder="1" applyAlignment="1">
      <alignment horizontal="center" vertical="center"/>
    </xf>
    <xf numFmtId="0" fontId="28" fillId="0" borderId="1" xfId="3" applyFont="1" applyBorder="1" applyAlignment="1">
      <alignment horizontal="left" vertical="center"/>
    </xf>
    <xf numFmtId="0" fontId="13" fillId="12" borderId="2" xfId="0" applyFont="1" applyFill="1" applyBorder="1" applyAlignment="1">
      <alignment horizontal="center" vertical="center" wrapText="1"/>
    </xf>
    <xf numFmtId="0" fontId="28" fillId="0" borderId="11" xfId="3" applyFont="1" applyBorder="1" applyAlignment="1">
      <alignment horizontal="left" vertical="center"/>
    </xf>
    <xf numFmtId="0" fontId="13" fillId="12" borderId="1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left" vertical="center"/>
    </xf>
    <xf numFmtId="0" fontId="28" fillId="0" borderId="1" xfId="3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6" xfId="0" quotePrefix="1" applyFont="1" applyBorder="1" applyAlignment="1">
      <alignment horizontal="left" vertical="center" wrapText="1"/>
    </xf>
    <xf numFmtId="0" fontId="13" fillId="12" borderId="6" xfId="0" applyFont="1" applyFill="1" applyBorder="1" applyAlignment="1">
      <alignment vertical="center" wrapText="1"/>
    </xf>
    <xf numFmtId="0" fontId="28" fillId="0" borderId="6" xfId="0" applyFont="1" applyBorder="1" applyAlignment="1">
      <alignment vertical="center"/>
    </xf>
    <xf numFmtId="0" fontId="13" fillId="0" borderId="6" xfId="0" applyFont="1" applyBorder="1" applyAlignment="1">
      <alignment vertical="center" wrapText="1"/>
    </xf>
    <xf numFmtId="0" fontId="13" fillId="12" borderId="6" xfId="0" applyFont="1" applyFill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/>
    </xf>
    <xf numFmtId="0" fontId="13" fillId="11" borderId="6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/>
    </xf>
    <xf numFmtId="0" fontId="43" fillId="5" borderId="0" xfId="0" applyFont="1" applyFill="1" applyAlignment="1">
      <alignment vertical="center"/>
    </xf>
    <xf numFmtId="0" fontId="5" fillId="0" borderId="1" xfId="0" quotePrefix="1" applyFont="1" applyBorder="1" applyAlignment="1">
      <alignment horizontal="left" vertical="center"/>
    </xf>
    <xf numFmtId="0" fontId="0" fillId="0" borderId="0" xfId="0" quotePrefix="1" applyAlignment="1">
      <alignment horizontal="left" vertical="center"/>
    </xf>
    <xf numFmtId="0" fontId="15" fillId="5" borderId="9" xfId="0" quotePrefix="1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center"/>
    </xf>
    <xf numFmtId="0" fontId="29" fillId="5" borderId="0" xfId="0" applyFont="1" applyFill="1" applyAlignment="1">
      <alignment horizontal="left" vertical="center"/>
    </xf>
  </cellXfs>
  <cellStyles count="5">
    <cellStyle name="40 % - zvýraznenie3" xfId="1" builtinId="39"/>
    <cellStyle name="40 % - zvýraznenie6" xfId="2" builtinId="51"/>
    <cellStyle name="Hyperlink" xfId="4" xr:uid="{00000000-000B-0000-0000-000008000000}"/>
    <cellStyle name="Hypertextové prepojenie" xfId="3" builtinId="8" customBuiltin="1"/>
    <cellStyle name="Normálna" xfId="0" builtinId="0"/>
  </cellStyles>
  <dxfs count="0"/>
  <tableStyles count="0" defaultTableStyle="TableStyleMedium2" defaultPivotStyle="PivotStyleLight16"/>
  <colors>
    <mruColors>
      <color rgb="FFFFFF99"/>
      <color rgb="FF00D9F0"/>
      <color rgb="FF5C0000"/>
      <color rgb="FF800000"/>
      <color rgb="FF990000"/>
      <color rgb="FFFFFFCC"/>
      <color rgb="FF6777A5"/>
      <color rgb="FFFF00FF"/>
      <color rgb="FFA2551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pubenchmark.net/CPU_mega_page.html" TargetMode="External"/><Relationship Id="rId3" Type="http://schemas.openxmlformats.org/officeDocument/2006/relationships/hyperlink" Target="https://www.cpubenchmark.net/CPU_mega_page.html" TargetMode="External"/><Relationship Id="rId7" Type="http://schemas.openxmlformats.org/officeDocument/2006/relationships/hyperlink" Target="https://www.cpubenchmark.net/CPU_mega_page.html" TargetMode="External"/><Relationship Id="rId2" Type="http://schemas.openxmlformats.org/officeDocument/2006/relationships/hyperlink" Target="https://www.cpubenchmark.net/CPU_mega_page.html" TargetMode="External"/><Relationship Id="rId1" Type="http://schemas.openxmlformats.org/officeDocument/2006/relationships/hyperlink" Target="https://www.videocardbenchmark.net/GPU_mega_page.html" TargetMode="External"/><Relationship Id="rId6" Type="http://schemas.openxmlformats.org/officeDocument/2006/relationships/hyperlink" Target="https://www.cpubenchmark.net/CPU_mega_page.html" TargetMode="External"/><Relationship Id="rId5" Type="http://schemas.openxmlformats.org/officeDocument/2006/relationships/hyperlink" Target="https://www.cpubenchmark.net/CPU_mega_page.html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www.cpubenchmark.net/CPU_mega_page.html" TargetMode="External"/><Relationship Id="rId9" Type="http://schemas.openxmlformats.org/officeDocument/2006/relationships/hyperlink" Target="https://www.cpubenchmark.net/CPU_mega_pag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/>
  <dimension ref="A1:G74"/>
  <sheetViews>
    <sheetView showGridLines="0" topLeftCell="A30" zoomScaleNormal="100" workbookViewId="0">
      <selection sqref="A1:E1"/>
    </sheetView>
  </sheetViews>
  <sheetFormatPr defaultColWidth="8.88671875" defaultRowHeight="14.4" x14ac:dyDescent="0.3"/>
  <cols>
    <col min="1" max="1" width="45.6640625" style="4" customWidth="1"/>
    <col min="2" max="2" width="8.6640625" style="4" customWidth="1"/>
    <col min="3" max="4" width="15.6640625" style="4" customWidth="1"/>
    <col min="5" max="5" width="32.6640625" style="4" customWidth="1"/>
    <col min="6" max="6" width="12.6640625" style="12" customWidth="1"/>
    <col min="7" max="7" width="2.33203125" style="4" customWidth="1"/>
    <col min="8" max="16384" width="8.88671875" style="4"/>
  </cols>
  <sheetData>
    <row r="1" spans="1:7" ht="67.2" customHeight="1" x14ac:dyDescent="0.3">
      <c r="A1" s="222" t="s">
        <v>0</v>
      </c>
      <c r="B1" s="222"/>
      <c r="C1" s="222"/>
      <c r="D1" s="222"/>
      <c r="E1" s="222"/>
    </row>
    <row r="2" spans="1:7" ht="42" customHeight="1" x14ac:dyDescent="0.3">
      <c r="A2" s="35" t="s">
        <v>1</v>
      </c>
      <c r="B2" s="36" t="s">
        <v>2</v>
      </c>
      <c r="C2" s="37" t="s">
        <v>3</v>
      </c>
      <c r="D2" s="37" t="s">
        <v>4</v>
      </c>
      <c r="E2" s="38" t="s">
        <v>5</v>
      </c>
      <c r="F2" s="39" t="s">
        <v>6</v>
      </c>
      <c r="G2" s="8"/>
    </row>
    <row r="3" spans="1:7" ht="42" customHeight="1" x14ac:dyDescent="0.3">
      <c r="A3" s="131" t="s">
        <v>14</v>
      </c>
      <c r="B3" s="28">
        <v>2</v>
      </c>
      <c r="C3" s="24"/>
      <c r="D3" s="25">
        <f t="shared" ref="D3:D39" si="0">C3*B3</f>
        <v>0</v>
      </c>
      <c r="E3" s="128"/>
      <c r="F3" s="13" t="s">
        <v>7</v>
      </c>
      <c r="G3" s="8"/>
    </row>
    <row r="4" spans="1:7" ht="37.950000000000003" customHeight="1" x14ac:dyDescent="0.3">
      <c r="A4" s="138" t="s">
        <v>46</v>
      </c>
      <c r="B4" s="28">
        <v>2</v>
      </c>
      <c r="C4" s="24"/>
      <c r="D4" s="25">
        <f t="shared" si="0"/>
        <v>0</v>
      </c>
      <c r="E4" s="128"/>
      <c r="F4" s="13" t="s">
        <v>7</v>
      </c>
    </row>
    <row r="5" spans="1:7" ht="37.950000000000003" customHeight="1" x14ac:dyDescent="0.3">
      <c r="A5" s="132" t="s">
        <v>59</v>
      </c>
      <c r="B5" s="71">
        <v>3</v>
      </c>
      <c r="C5" s="24"/>
      <c r="D5" s="25">
        <f t="shared" si="0"/>
        <v>0</v>
      </c>
      <c r="E5" s="128"/>
      <c r="F5" s="13" t="s">
        <v>7</v>
      </c>
    </row>
    <row r="6" spans="1:7" ht="37.950000000000003" customHeight="1" x14ac:dyDescent="0.3">
      <c r="A6" s="132" t="s">
        <v>68</v>
      </c>
      <c r="B6" s="71">
        <v>1</v>
      </c>
      <c r="C6" s="24"/>
      <c r="D6" s="25">
        <f t="shared" si="0"/>
        <v>0</v>
      </c>
      <c r="E6" s="128"/>
      <c r="F6" s="13" t="s">
        <v>7</v>
      </c>
    </row>
    <row r="7" spans="1:7" ht="37.950000000000003" customHeight="1" x14ac:dyDescent="0.3">
      <c r="A7" s="132" t="s">
        <v>74</v>
      </c>
      <c r="B7" s="71">
        <v>2</v>
      </c>
      <c r="C7" s="24"/>
      <c r="D7" s="25">
        <f t="shared" si="0"/>
        <v>0</v>
      </c>
      <c r="E7" s="128"/>
      <c r="F7" s="13" t="s">
        <v>7</v>
      </c>
    </row>
    <row r="8" spans="1:7" ht="37.950000000000003" customHeight="1" x14ac:dyDescent="0.3">
      <c r="A8" s="132" t="s">
        <v>79</v>
      </c>
      <c r="B8" s="71">
        <v>2</v>
      </c>
      <c r="C8" s="24"/>
      <c r="D8" s="25">
        <f t="shared" si="0"/>
        <v>0</v>
      </c>
      <c r="E8" s="128"/>
      <c r="F8" s="13" t="s">
        <v>7</v>
      </c>
    </row>
    <row r="9" spans="1:7" ht="37.950000000000003" customHeight="1" x14ac:dyDescent="0.3">
      <c r="A9" s="132" t="s">
        <v>324</v>
      </c>
      <c r="B9" s="71">
        <v>2</v>
      </c>
      <c r="C9" s="24"/>
      <c r="D9" s="25">
        <f t="shared" si="0"/>
        <v>0</v>
      </c>
      <c r="E9" s="128"/>
      <c r="F9" s="13" t="s">
        <v>7</v>
      </c>
    </row>
    <row r="10" spans="1:7" ht="37.950000000000003" customHeight="1" x14ac:dyDescent="0.3">
      <c r="A10" s="132" t="s">
        <v>325</v>
      </c>
      <c r="B10" s="71">
        <v>3</v>
      </c>
      <c r="C10" s="24"/>
      <c r="D10" s="25">
        <f t="shared" si="0"/>
        <v>0</v>
      </c>
      <c r="E10" s="128"/>
      <c r="F10" s="13" t="s">
        <v>7</v>
      </c>
    </row>
    <row r="11" spans="1:7" ht="37.950000000000003" customHeight="1" x14ac:dyDescent="0.3">
      <c r="A11" s="132" t="s">
        <v>97</v>
      </c>
      <c r="B11" s="71">
        <v>1</v>
      </c>
      <c r="C11" s="24"/>
      <c r="D11" s="25">
        <f t="shared" si="0"/>
        <v>0</v>
      </c>
      <c r="E11" s="128"/>
      <c r="F11" s="13" t="s">
        <v>7</v>
      </c>
    </row>
    <row r="12" spans="1:7" ht="37.950000000000003" customHeight="1" x14ac:dyDescent="0.3">
      <c r="A12" s="132" t="s">
        <v>100</v>
      </c>
      <c r="B12" s="71">
        <v>1</v>
      </c>
      <c r="C12" s="24"/>
      <c r="D12" s="25">
        <f t="shared" si="0"/>
        <v>0</v>
      </c>
      <c r="E12" s="128"/>
      <c r="F12" s="13" t="s">
        <v>7</v>
      </c>
    </row>
    <row r="13" spans="1:7" ht="37.950000000000003" customHeight="1" x14ac:dyDescent="0.3">
      <c r="A13" s="139" t="s">
        <v>118</v>
      </c>
      <c r="B13" s="71">
        <v>1</v>
      </c>
      <c r="C13" s="24"/>
      <c r="D13" s="25">
        <f t="shared" si="0"/>
        <v>0</v>
      </c>
      <c r="E13" s="128"/>
      <c r="F13" s="13" t="s">
        <v>7</v>
      </c>
    </row>
    <row r="14" spans="1:7" ht="37.950000000000003" customHeight="1" x14ac:dyDescent="0.3">
      <c r="A14" s="139" t="s">
        <v>126</v>
      </c>
      <c r="B14" s="71">
        <v>1</v>
      </c>
      <c r="C14" s="24"/>
      <c r="D14" s="25">
        <f t="shared" si="0"/>
        <v>0</v>
      </c>
      <c r="E14" s="128"/>
      <c r="F14" s="13" t="s">
        <v>7</v>
      </c>
    </row>
    <row r="15" spans="1:7" ht="37.950000000000003" customHeight="1" x14ac:dyDescent="0.3">
      <c r="A15" s="139" t="s">
        <v>138</v>
      </c>
      <c r="B15" s="71">
        <v>2</v>
      </c>
      <c r="C15" s="24"/>
      <c r="D15" s="25">
        <f t="shared" si="0"/>
        <v>0</v>
      </c>
      <c r="E15" s="128"/>
      <c r="F15" s="13" t="s">
        <v>7</v>
      </c>
    </row>
    <row r="16" spans="1:7" ht="37.950000000000003" customHeight="1" x14ac:dyDescent="0.3">
      <c r="A16" s="131" t="s">
        <v>147</v>
      </c>
      <c r="B16" s="28">
        <v>7</v>
      </c>
      <c r="C16" s="24"/>
      <c r="D16" s="25">
        <f t="shared" ref="D16" si="1">C16*B16</f>
        <v>0</v>
      </c>
      <c r="E16" s="128"/>
      <c r="F16" s="13" t="s">
        <v>7</v>
      </c>
    </row>
    <row r="17" spans="1:6" ht="37.950000000000003" customHeight="1" x14ac:dyDescent="0.3">
      <c r="A17" s="131" t="s">
        <v>153</v>
      </c>
      <c r="B17" s="28">
        <v>1</v>
      </c>
      <c r="C17" s="24"/>
      <c r="D17" s="25">
        <f>C17*B17</f>
        <v>0</v>
      </c>
      <c r="E17" s="128"/>
      <c r="F17" s="13" t="s">
        <v>7</v>
      </c>
    </row>
    <row r="18" spans="1:6" ht="37.950000000000003" customHeight="1" x14ac:dyDescent="0.3">
      <c r="A18" s="131" t="s">
        <v>158</v>
      </c>
      <c r="B18" s="28">
        <v>1</v>
      </c>
      <c r="C18" s="24"/>
      <c r="D18" s="25">
        <f t="shared" si="0"/>
        <v>0</v>
      </c>
      <c r="E18" s="128"/>
      <c r="F18" s="13" t="s">
        <v>7</v>
      </c>
    </row>
    <row r="19" spans="1:6" ht="37.950000000000003" customHeight="1" x14ac:dyDescent="0.3">
      <c r="A19" s="131" t="s">
        <v>160</v>
      </c>
      <c r="B19" s="28">
        <v>1</v>
      </c>
      <c r="C19" s="24"/>
      <c r="D19" s="25">
        <f>C19*B19</f>
        <v>0</v>
      </c>
      <c r="E19" s="128"/>
      <c r="F19" s="13" t="s">
        <v>7</v>
      </c>
    </row>
    <row r="20" spans="1:6" ht="37.950000000000003" customHeight="1" x14ac:dyDescent="0.3">
      <c r="A20" s="131" t="s">
        <v>173</v>
      </c>
      <c r="B20" s="28">
        <v>1</v>
      </c>
      <c r="C20" s="24"/>
      <c r="D20" s="25">
        <f t="shared" ref="D20" si="2">C20*B20</f>
        <v>0</v>
      </c>
      <c r="E20" s="128"/>
      <c r="F20" s="13" t="s">
        <v>7</v>
      </c>
    </row>
    <row r="21" spans="1:6" ht="37.950000000000003" customHeight="1" x14ac:dyDescent="0.3">
      <c r="A21" s="131" t="s">
        <v>178</v>
      </c>
      <c r="B21" s="28">
        <v>5</v>
      </c>
      <c r="C21" s="24"/>
      <c r="D21" s="25">
        <f t="shared" si="0"/>
        <v>0</v>
      </c>
      <c r="E21" s="128"/>
      <c r="F21" s="13" t="s">
        <v>7</v>
      </c>
    </row>
    <row r="22" spans="1:6" ht="37.950000000000003" customHeight="1" x14ac:dyDescent="0.3">
      <c r="A22" s="130" t="s">
        <v>326</v>
      </c>
      <c r="B22" s="71">
        <v>2</v>
      </c>
      <c r="C22" s="24"/>
      <c r="D22" s="25">
        <f>C22*B22</f>
        <v>0</v>
      </c>
      <c r="E22" s="128"/>
      <c r="F22" s="13" t="s">
        <v>7</v>
      </c>
    </row>
    <row r="23" spans="1:6" ht="37.950000000000003" customHeight="1" x14ac:dyDescent="0.3">
      <c r="A23" s="170" t="s">
        <v>198</v>
      </c>
      <c r="B23" s="28">
        <v>6</v>
      </c>
      <c r="C23" s="24"/>
      <c r="D23" s="25">
        <f>C23*B23</f>
        <v>0</v>
      </c>
      <c r="E23" s="128"/>
      <c r="F23" s="13" t="s">
        <v>7</v>
      </c>
    </row>
    <row r="24" spans="1:6" ht="37.950000000000003" customHeight="1" x14ac:dyDescent="0.3">
      <c r="A24" s="131" t="s">
        <v>217</v>
      </c>
      <c r="B24" s="28">
        <v>1</v>
      </c>
      <c r="C24" s="24"/>
      <c r="D24" s="25">
        <f>C24*B24</f>
        <v>0</v>
      </c>
      <c r="E24" s="128"/>
      <c r="F24" s="13" t="s">
        <v>7</v>
      </c>
    </row>
    <row r="25" spans="1:6" ht="37.950000000000003" customHeight="1" x14ac:dyDescent="0.3">
      <c r="A25" s="131" t="s">
        <v>227</v>
      </c>
      <c r="B25" s="28">
        <v>1</v>
      </c>
      <c r="C25" s="24"/>
      <c r="D25" s="25">
        <f t="shared" si="0"/>
        <v>0</v>
      </c>
      <c r="E25" s="128"/>
      <c r="F25" s="13" t="s">
        <v>7</v>
      </c>
    </row>
    <row r="26" spans="1:6" ht="37.950000000000003" customHeight="1" x14ac:dyDescent="0.3">
      <c r="A26" s="131" t="s">
        <v>236</v>
      </c>
      <c r="B26" s="28">
        <v>1</v>
      </c>
      <c r="C26" s="24"/>
      <c r="D26" s="25">
        <f>C26*B26</f>
        <v>0</v>
      </c>
      <c r="E26" s="128"/>
      <c r="F26" s="13" t="s">
        <v>7</v>
      </c>
    </row>
    <row r="27" spans="1:6" ht="37.950000000000003" customHeight="1" x14ac:dyDescent="0.3">
      <c r="A27" s="131" t="s">
        <v>248</v>
      </c>
      <c r="B27" s="28">
        <v>2</v>
      </c>
      <c r="C27" s="24"/>
      <c r="D27" s="25">
        <f>C27*B27</f>
        <v>0</v>
      </c>
      <c r="E27" s="128"/>
      <c r="F27" s="13" t="s">
        <v>7</v>
      </c>
    </row>
    <row r="28" spans="1:6" ht="37.950000000000003" customHeight="1" x14ac:dyDescent="0.3">
      <c r="A28" s="131" t="s">
        <v>255</v>
      </c>
      <c r="B28" s="28">
        <v>2</v>
      </c>
      <c r="C28" s="24"/>
      <c r="D28" s="25">
        <f>C28*B28</f>
        <v>0</v>
      </c>
      <c r="E28" s="128"/>
      <c r="F28" s="13" t="s">
        <v>7</v>
      </c>
    </row>
    <row r="29" spans="1:6" ht="37.950000000000003" customHeight="1" x14ac:dyDescent="0.3">
      <c r="A29" s="131" t="s">
        <v>256</v>
      </c>
      <c r="B29" s="28">
        <v>1</v>
      </c>
      <c r="C29" s="24"/>
      <c r="D29" s="25">
        <f t="shared" si="0"/>
        <v>0</v>
      </c>
      <c r="E29" s="128"/>
      <c r="F29" s="13" t="s">
        <v>7</v>
      </c>
    </row>
    <row r="30" spans="1:6" ht="37.950000000000003" customHeight="1" x14ac:dyDescent="0.3">
      <c r="A30" s="131" t="s">
        <v>263</v>
      </c>
      <c r="B30" s="28">
        <v>1</v>
      </c>
      <c r="C30" s="24"/>
      <c r="D30" s="25">
        <f t="shared" si="0"/>
        <v>0</v>
      </c>
      <c r="E30" s="128"/>
      <c r="F30" s="13" t="s">
        <v>7</v>
      </c>
    </row>
    <row r="31" spans="1:6" ht="37.950000000000003" customHeight="1" x14ac:dyDescent="0.3">
      <c r="A31" s="131" t="s">
        <v>271</v>
      </c>
      <c r="B31" s="28">
        <v>3</v>
      </c>
      <c r="C31" s="24"/>
      <c r="D31" s="25">
        <f t="shared" si="0"/>
        <v>0</v>
      </c>
      <c r="E31" s="128"/>
      <c r="F31" s="13" t="s">
        <v>7</v>
      </c>
    </row>
    <row r="32" spans="1:6" ht="37.950000000000003" customHeight="1" x14ac:dyDescent="0.3">
      <c r="A32" s="131" t="s">
        <v>282</v>
      </c>
      <c r="B32" s="28">
        <v>3</v>
      </c>
      <c r="C32" s="24"/>
      <c r="D32" s="25">
        <f t="shared" si="0"/>
        <v>0</v>
      </c>
      <c r="E32" s="128"/>
      <c r="F32" s="13" t="s">
        <v>7</v>
      </c>
    </row>
    <row r="33" spans="1:6" ht="37.950000000000003" customHeight="1" x14ac:dyDescent="0.3">
      <c r="A33" s="131" t="s">
        <v>290</v>
      </c>
      <c r="B33" s="28">
        <v>1</v>
      </c>
      <c r="C33" s="24"/>
      <c r="D33" s="25">
        <f t="shared" si="0"/>
        <v>0</v>
      </c>
      <c r="E33" s="128"/>
      <c r="F33" s="13" t="s">
        <v>7</v>
      </c>
    </row>
    <row r="34" spans="1:6" ht="37.950000000000003" customHeight="1" x14ac:dyDescent="0.3">
      <c r="A34" s="170" t="s">
        <v>296</v>
      </c>
      <c r="B34" s="28">
        <v>6</v>
      </c>
      <c r="C34" s="24"/>
      <c r="D34" s="25">
        <f>C34*B34</f>
        <v>0</v>
      </c>
      <c r="E34" s="128"/>
      <c r="F34" s="13" t="s">
        <v>7</v>
      </c>
    </row>
    <row r="35" spans="1:6" ht="37.950000000000003" customHeight="1" x14ac:dyDescent="0.3">
      <c r="A35" s="170" t="s">
        <v>303</v>
      </c>
      <c r="B35" s="28">
        <v>1</v>
      </c>
      <c r="C35" s="24"/>
      <c r="D35" s="25">
        <f>C35*B35</f>
        <v>0</v>
      </c>
      <c r="E35" s="128"/>
      <c r="F35" s="13" t="s">
        <v>7</v>
      </c>
    </row>
    <row r="36" spans="1:6" ht="37.950000000000003" customHeight="1" x14ac:dyDescent="0.3">
      <c r="A36" s="131" t="s">
        <v>311</v>
      </c>
      <c r="B36" s="28">
        <v>12</v>
      </c>
      <c r="C36" s="24"/>
      <c r="D36" s="25">
        <f t="shared" si="0"/>
        <v>0</v>
      </c>
      <c r="E36" s="128"/>
      <c r="F36" s="13" t="s">
        <v>7</v>
      </c>
    </row>
    <row r="37" spans="1:6" ht="37.950000000000003" customHeight="1" x14ac:dyDescent="0.3">
      <c r="A37" s="131" t="s">
        <v>345</v>
      </c>
      <c r="B37" s="28">
        <v>1</v>
      </c>
      <c r="C37" s="24"/>
      <c r="D37" s="25">
        <f>C37*B37</f>
        <v>0</v>
      </c>
      <c r="E37" s="128"/>
      <c r="F37" s="13" t="s">
        <v>7</v>
      </c>
    </row>
    <row r="38" spans="1:6" ht="37.950000000000003" customHeight="1" x14ac:dyDescent="0.3">
      <c r="A38" s="131" t="s">
        <v>339</v>
      </c>
      <c r="B38" s="28">
        <v>1</v>
      </c>
      <c r="C38" s="24"/>
      <c r="D38" s="25">
        <f>C38*B38</f>
        <v>0</v>
      </c>
      <c r="E38" s="128"/>
      <c r="F38" s="13" t="s">
        <v>7</v>
      </c>
    </row>
    <row r="39" spans="1:6" ht="37.950000000000003" customHeight="1" thickBot="1" x14ac:dyDescent="0.35">
      <c r="A39" s="131" t="s">
        <v>361</v>
      </c>
      <c r="B39" s="28">
        <v>2</v>
      </c>
      <c r="C39" s="17"/>
      <c r="D39" s="21">
        <f t="shared" si="0"/>
        <v>0</v>
      </c>
      <c r="E39" s="128"/>
      <c r="F39" s="13" t="s">
        <v>7</v>
      </c>
    </row>
    <row r="40" spans="1:6" x14ac:dyDescent="0.3">
      <c r="C40" s="5" t="s">
        <v>8</v>
      </c>
      <c r="D40" s="6">
        <f>SUM(D4:D39)</f>
        <v>0</v>
      </c>
      <c r="E40" s="16" t="s">
        <v>9</v>
      </c>
      <c r="F40" s="4"/>
    </row>
    <row r="41" spans="1:6" x14ac:dyDescent="0.3">
      <c r="C41" s="15" t="s">
        <v>10</v>
      </c>
      <c r="D41" s="18">
        <v>0.23</v>
      </c>
    </row>
    <row r="42" spans="1:6" x14ac:dyDescent="0.3">
      <c r="C42" s="15" t="s">
        <v>11</v>
      </c>
      <c r="D42" s="19">
        <f>D40*1.23</f>
        <v>0</v>
      </c>
    </row>
    <row r="44" spans="1:6" x14ac:dyDescent="0.3">
      <c r="A44" s="221"/>
      <c r="B44" s="221"/>
      <c r="C44" s="221"/>
      <c r="D44" s="221"/>
      <c r="E44" s="221"/>
      <c r="F44" s="221"/>
    </row>
    <row r="45" spans="1:6" x14ac:dyDescent="0.3">
      <c r="A45" s="221"/>
      <c r="B45" s="221"/>
      <c r="C45" s="221"/>
      <c r="D45" s="221"/>
      <c r="E45" s="221"/>
      <c r="F45" s="221"/>
    </row>
    <row r="46" spans="1:6" x14ac:dyDescent="0.3">
      <c r="A46" s="221"/>
      <c r="B46" s="221"/>
      <c r="C46" s="221"/>
      <c r="D46" s="221"/>
      <c r="E46" s="221"/>
      <c r="F46" s="221"/>
    </row>
    <row r="47" spans="1:6" x14ac:dyDescent="0.3">
      <c r="A47" s="221"/>
      <c r="B47" s="221"/>
      <c r="C47" s="221"/>
      <c r="D47" s="221"/>
      <c r="E47" s="221"/>
      <c r="F47" s="221"/>
    </row>
    <row r="48" spans="1:6" x14ac:dyDescent="0.3">
      <c r="A48" s="221"/>
      <c r="B48" s="221"/>
      <c r="C48" s="221"/>
      <c r="D48" s="221"/>
      <c r="E48" s="221"/>
      <c r="F48" s="221"/>
    </row>
    <row r="49" spans="1:6" x14ac:dyDescent="0.3">
      <c r="A49" s="221"/>
      <c r="B49" s="221"/>
      <c r="C49" s="221"/>
      <c r="D49" s="221"/>
      <c r="E49" s="221"/>
      <c r="F49" s="221"/>
    </row>
    <row r="50" spans="1:6" x14ac:dyDescent="0.3">
      <c r="A50" s="221"/>
      <c r="B50" s="221"/>
      <c r="C50" s="221"/>
      <c r="D50" s="221"/>
      <c r="E50" s="221"/>
      <c r="F50" s="221"/>
    </row>
    <row r="51" spans="1:6" x14ac:dyDescent="0.3">
      <c r="A51" s="221"/>
      <c r="B51" s="221"/>
      <c r="C51" s="221"/>
      <c r="D51" s="221"/>
      <c r="E51" s="221"/>
      <c r="F51" s="221"/>
    </row>
    <row r="52" spans="1:6" x14ac:dyDescent="0.3">
      <c r="A52" s="221"/>
      <c r="B52" s="221"/>
      <c r="C52" s="221"/>
      <c r="D52" s="221"/>
      <c r="E52" s="221"/>
      <c r="F52" s="221"/>
    </row>
    <row r="53" spans="1:6" x14ac:dyDescent="0.3">
      <c r="A53" s="221"/>
      <c r="B53" s="221"/>
      <c r="C53" s="221"/>
      <c r="D53" s="221"/>
      <c r="E53" s="221"/>
      <c r="F53" s="221"/>
    </row>
    <row r="54" spans="1:6" x14ac:dyDescent="0.3">
      <c r="A54" s="221"/>
      <c r="B54" s="221"/>
      <c r="C54" s="221"/>
      <c r="D54" s="221"/>
      <c r="E54" s="221"/>
      <c r="F54" s="221"/>
    </row>
    <row r="55" spans="1:6" x14ac:dyDescent="0.3">
      <c r="A55" s="221"/>
      <c r="B55" s="221"/>
      <c r="C55" s="221"/>
      <c r="D55" s="221"/>
      <c r="E55" s="221"/>
      <c r="F55" s="221"/>
    </row>
    <row r="56" spans="1:6" x14ac:dyDescent="0.3">
      <c r="A56" s="221"/>
      <c r="B56" s="221"/>
      <c r="C56" s="221"/>
      <c r="D56" s="221"/>
      <c r="E56" s="221"/>
      <c r="F56" s="221"/>
    </row>
    <row r="57" spans="1:6" x14ac:dyDescent="0.3">
      <c r="A57" s="221"/>
      <c r="B57" s="221"/>
      <c r="C57" s="221"/>
      <c r="D57" s="221"/>
      <c r="E57" s="221"/>
      <c r="F57" s="221"/>
    </row>
    <row r="58" spans="1:6" x14ac:dyDescent="0.3">
      <c r="A58" s="221"/>
      <c r="B58" s="221"/>
      <c r="C58" s="221"/>
      <c r="D58" s="221"/>
      <c r="E58" s="221"/>
      <c r="F58" s="221"/>
    </row>
    <row r="59" spans="1:6" x14ac:dyDescent="0.3">
      <c r="A59" s="221"/>
      <c r="B59" s="221"/>
      <c r="C59" s="221"/>
      <c r="D59" s="221"/>
      <c r="E59" s="221"/>
      <c r="F59" s="221"/>
    </row>
    <row r="60" spans="1:6" x14ac:dyDescent="0.3">
      <c r="A60" s="221"/>
      <c r="B60" s="221"/>
      <c r="C60" s="221"/>
      <c r="D60" s="221"/>
      <c r="E60" s="221"/>
      <c r="F60" s="221"/>
    </row>
    <row r="61" spans="1:6" x14ac:dyDescent="0.3">
      <c r="A61" s="221"/>
      <c r="B61" s="221"/>
      <c r="C61" s="221"/>
      <c r="D61" s="221"/>
      <c r="E61" s="221"/>
      <c r="F61" s="221"/>
    </row>
    <row r="62" spans="1:6" x14ac:dyDescent="0.3">
      <c r="A62" s="221"/>
      <c r="B62" s="221"/>
      <c r="C62" s="221"/>
      <c r="D62" s="221"/>
      <c r="E62" s="221"/>
      <c r="F62" s="221"/>
    </row>
    <row r="63" spans="1:6" x14ac:dyDescent="0.3">
      <c r="A63" s="221"/>
      <c r="B63" s="221"/>
      <c r="C63" s="221"/>
      <c r="D63" s="221"/>
      <c r="E63" s="221"/>
      <c r="F63" s="221"/>
    </row>
    <row r="64" spans="1:6" x14ac:dyDescent="0.3">
      <c r="A64" s="221"/>
      <c r="B64" s="221"/>
      <c r="C64" s="221"/>
      <c r="D64" s="221"/>
      <c r="E64" s="221"/>
      <c r="F64" s="221"/>
    </row>
    <row r="65" spans="1:6" x14ac:dyDescent="0.3">
      <c r="A65" s="221"/>
      <c r="B65" s="221"/>
      <c r="C65" s="221"/>
      <c r="D65" s="221"/>
      <c r="E65" s="221"/>
      <c r="F65" s="221"/>
    </row>
    <row r="66" spans="1:6" x14ac:dyDescent="0.3">
      <c r="A66" s="221"/>
      <c r="B66" s="221"/>
      <c r="C66" s="221"/>
      <c r="D66" s="221"/>
      <c r="E66" s="221"/>
      <c r="F66" s="221"/>
    </row>
    <row r="67" spans="1:6" x14ac:dyDescent="0.3">
      <c r="A67" s="221"/>
      <c r="B67" s="221"/>
      <c r="C67" s="221"/>
      <c r="D67" s="221"/>
      <c r="E67" s="221"/>
      <c r="F67" s="221"/>
    </row>
    <row r="68" spans="1:6" x14ac:dyDescent="0.3">
      <c r="A68" s="221"/>
      <c r="B68" s="221"/>
      <c r="C68" s="221"/>
      <c r="D68" s="221"/>
      <c r="E68" s="221"/>
      <c r="F68" s="221"/>
    </row>
    <row r="69" spans="1:6" x14ac:dyDescent="0.3">
      <c r="A69" s="221"/>
      <c r="B69" s="221"/>
      <c r="C69" s="221"/>
      <c r="D69" s="221"/>
      <c r="E69" s="221"/>
      <c r="F69" s="221"/>
    </row>
    <row r="70" spans="1:6" x14ac:dyDescent="0.3">
      <c r="A70" s="221"/>
      <c r="B70" s="221"/>
      <c r="C70" s="221"/>
      <c r="D70" s="221"/>
      <c r="E70" s="221"/>
      <c r="F70" s="221"/>
    </row>
    <row r="71" spans="1:6" x14ac:dyDescent="0.3">
      <c r="A71" s="221"/>
      <c r="B71" s="221"/>
      <c r="C71" s="221"/>
      <c r="D71" s="221"/>
      <c r="E71" s="221"/>
      <c r="F71" s="221"/>
    </row>
    <row r="72" spans="1:6" x14ac:dyDescent="0.3">
      <c r="A72" s="221"/>
      <c r="B72" s="221"/>
      <c r="C72" s="221"/>
      <c r="D72" s="221"/>
      <c r="E72" s="221"/>
      <c r="F72" s="221"/>
    </row>
    <row r="73" spans="1:6" x14ac:dyDescent="0.3">
      <c r="A73" s="221"/>
      <c r="B73" s="221"/>
      <c r="C73" s="221"/>
      <c r="D73" s="221"/>
      <c r="E73" s="221"/>
      <c r="F73" s="221"/>
    </row>
    <row r="74" spans="1:6" x14ac:dyDescent="0.3">
      <c r="A74" s="221"/>
      <c r="B74" s="221"/>
      <c r="C74" s="221"/>
      <c r="D74" s="221"/>
      <c r="E74" s="221"/>
      <c r="F74" s="221"/>
    </row>
  </sheetData>
  <mergeCells count="32">
    <mergeCell ref="A1:E1"/>
    <mergeCell ref="A44:F44"/>
    <mergeCell ref="A64:F64"/>
    <mergeCell ref="A65:F65"/>
    <mergeCell ref="A66:F66"/>
    <mergeCell ref="A53:F53"/>
    <mergeCell ref="A54:F54"/>
    <mergeCell ref="A55:F55"/>
    <mergeCell ref="A45:F45"/>
    <mergeCell ref="A59:F59"/>
    <mergeCell ref="A60:F60"/>
    <mergeCell ref="A61:F61"/>
    <mergeCell ref="A62:F62"/>
    <mergeCell ref="A47:F47"/>
    <mergeCell ref="A48:F48"/>
    <mergeCell ref="A49:F49"/>
    <mergeCell ref="A50:F50"/>
    <mergeCell ref="A58:F58"/>
    <mergeCell ref="A56:F56"/>
    <mergeCell ref="A57:F57"/>
    <mergeCell ref="A46:F46"/>
    <mergeCell ref="A51:F51"/>
    <mergeCell ref="A52:F52"/>
    <mergeCell ref="A73:F73"/>
    <mergeCell ref="A74:F74"/>
    <mergeCell ref="A63:F63"/>
    <mergeCell ref="A68:F68"/>
    <mergeCell ref="A69:F69"/>
    <mergeCell ref="A70:F70"/>
    <mergeCell ref="A71:F71"/>
    <mergeCell ref="A72:F72"/>
    <mergeCell ref="A67:F67"/>
  </mergeCells>
  <hyperlinks>
    <hyperlink ref="F24" location="_38_Tlačiareň_typ_2" display="zobraziť parametre" xr:uid="{EE8E00EA-5BB0-4F46-B4E4-2506D3C802C0}"/>
    <hyperlink ref="F39" location="_39_WiFi_prístupový_bod" display="zobraziť parametre" xr:uid="{15CCBC6C-C5CE-4E32-89DD-8FD57A73F866}"/>
    <hyperlink ref="F16" location="_38_Monitor_typ_2" display="zobraziť parametre" xr:uid="{89A4DFE4-C305-4BD7-9302-70B5B30A5086}"/>
    <hyperlink ref="F22" location="_38_Prezentér" display="zobraziť parametre" xr:uid="{E5B9584D-798B-4C75-BE52-29B4DFAC6C2A}"/>
    <hyperlink ref="F9" location="_38_Dokovacia_stanica_typ_1" display="zobraziť parametre" xr:uid="{B7738579-AD31-4954-9709-CF8299C830E7}"/>
    <hyperlink ref="F17" location="_38_Monitor_typ_3" display="zobraziť parametre" xr:uid="{54BE0608-0678-4F30-8177-3FBDB4A09171}"/>
    <hyperlink ref="F23" location="_38_Tlačiareň_typ_1" display="zobraziť parametre" xr:uid="{22DD8567-63FA-4B8C-8563-C2CEA0D56C5F}"/>
    <hyperlink ref="F5" location="_38_Notebook_typ_2" display="zobraziť parametre" xr:uid="{B68D3150-5E75-49C9-806A-6A4F114BB483}"/>
    <hyperlink ref="F4" location="_38_Notebook_typ_1" display="zobraziť parametre" xr:uid="{BCEDE38B-3155-4620-919D-4788078620C7}"/>
    <hyperlink ref="F21" location="_38_HDMI_kábel" display="zobraziť parametre" xr:uid="{D77FE8D4-5B3C-4849-944A-EAB28D9A9E95}"/>
    <hyperlink ref="F26" location="_38_Interný_SSD" display="zobraziť parametre" xr:uid="{47F57DC8-3C21-4060-BDDE-5D754A814A90}"/>
    <hyperlink ref="F13" location="_38_Mini_PC" display="zobraziť parametre" xr:uid="{E6ED4A90-C3F0-4811-8EF7-DB4FBF236FEA}"/>
    <hyperlink ref="F34" location="_38_Set_bezdrôtovej_klávesnice_s_myšou" display="zobraziť parametre" xr:uid="{BA57A734-F52D-4B97-9FC9-8548FAA48B1E}"/>
    <hyperlink ref="F19" location="_38_Monitor_typ_5" display="zobraziť parametre" xr:uid="{0ABAC838-076F-4EFF-8AA6-3DEDC45D0EAD}"/>
    <hyperlink ref="F6" location="_38_Notebook_typ_3" display="zobraziť parametre" xr:uid="{394A5EA1-AB51-41BB-8786-CB6473B29FF8}"/>
    <hyperlink ref="F25" location="_38_Štítkovač" display="zobraziť parametre" xr:uid="{FDCAF11D-2B95-49CF-98ED-05EC6150C2B0}"/>
    <hyperlink ref="F12" location="_38_Tablet" display="zobraziť parametre" xr:uid="{DD9031DA-81E9-4B6D-A90E-3466BB16CE9C}"/>
    <hyperlink ref="F7" location="_38_Notebook_typ_4" display="zobraziť parametre" xr:uid="{D468B9A8-7324-4C86-A3D2-E828F80FAD11}"/>
    <hyperlink ref="F31" location="_38_Bezdrôtový_reproduktor" display="zobraziť parametre" xr:uid="{C6FF6B78-6842-4C06-AE3E-F0B853E1D8B7}"/>
    <hyperlink ref="F14" location="_38_All_in_One_PC" display="zobraziť parametre" xr:uid="{2F516219-968B-400F-A4C4-C2E5290932F2}"/>
    <hyperlink ref="F18" location="_38_Monitor_typ_4" display="zobraziť parametre" xr:uid="{5D0F1AFD-9CA4-4E81-96FF-7A44DA6C8F1F}"/>
    <hyperlink ref="F15" location="_38_Monitor_typ_1" display="zobraziť parametre" xr:uid="{910B9680-9CD1-4E58-8476-B905A61D122E}"/>
    <hyperlink ref="F32" location="_38_Bezdrôtová_myš" display="zobraziť parametre" xr:uid="{CFD408A8-DB43-4F0A-AB78-110D2C3C516E}"/>
    <hyperlink ref="F33" location="_38_Ergonomická_myš" display="zobraziť parametre" xr:uid="{E0DEF863-F515-4380-B475-815756CD50CD}"/>
    <hyperlink ref="F10" location="_38_Dokovacia_stanica_typ_2" display="zobraziť parametre" xr:uid="{B04EEA50-74E1-47AE-A175-48E74C39B91B}"/>
    <hyperlink ref="F3" location="_38_Notebook_2v1_typ_1" display="zobraziť parametre" xr:uid="{A773E797-1D60-4D58-A586-28E54319ABB8}"/>
    <hyperlink ref="F27" location="_38_Externý_SSD_typ_1" display="zobraziť parametre" xr:uid="{5998F400-20AA-4A3D-9C79-1DBF17AB777A}"/>
    <hyperlink ref="F28" location="_38_Externý_SSD_typ_2" display="zobraziť parametre" xr:uid="{25C7FD29-8985-4655-ABCF-F9E67C9B81BF}"/>
    <hyperlink ref="F29" location="_38_Externý_HDD" display="zobraziť parametre" xr:uid="{62CCEEE8-BF46-4877-A0EF-5DD168F1ADFB}"/>
    <hyperlink ref="F30" location="_38_Duálny_USB_kľúč" display="zobraziť parametre" xr:uid="{73499801-EE26-4E68-96FE-5D13002971C4}"/>
    <hyperlink ref="F35" location="_38_Powerbanka" display="zobraziť parametre" xr:uid="{78437FDB-0A5E-420F-9187-7729C4B8744F}"/>
    <hyperlink ref="F8" location="_38_Notebook_typ_5" display="zobraziť parametre" xr:uid="{C3E68FBA-DCE0-4668-AAF5-0F3B212FEBD7}"/>
    <hyperlink ref="F11" location="_38_USB_C_replikátor_portov" display="zobraziť parametre" xr:uid="{EA83F772-1E4B-4E44-A770-1A236FC971B4}"/>
    <hyperlink ref="F20" location="_38_Podstavec_pod_monitor" display="zobraziť parametre" xr:uid="{20608A84-D066-4BC9-8CF2-7D315A385000}"/>
    <hyperlink ref="F36" location="_38_Batéria_do_UPS" display="zobraziť parametre" xr:uid="{31EA8F38-5AFA-4CF2-815D-16C4F5CB750B}"/>
    <hyperlink ref="F37" location="_39_Základná_doska" display="zobraziť parametre" xr:uid="{041B465C-285B-4E60-87A9-347E3BD5D584}"/>
    <hyperlink ref="F38" location="_39_Manažovateľný_switch" display="zobraziť parametre" xr:uid="{E06066F2-B598-4280-8C55-F0C16D4B184E}"/>
  </hyperlink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árok2"/>
  <dimension ref="A2:I530"/>
  <sheetViews>
    <sheetView tabSelected="1" zoomScaleNormal="100" workbookViewId="0">
      <selection activeCell="A425" sqref="A425:XFD425"/>
    </sheetView>
  </sheetViews>
  <sheetFormatPr defaultColWidth="9.109375" defaultRowHeight="15.6" x14ac:dyDescent="0.3"/>
  <cols>
    <col min="1" max="1" width="25.6640625" style="27" customWidth="1"/>
    <col min="2" max="2" width="62.6640625" style="26" customWidth="1"/>
    <col min="3" max="3" width="60.6640625" style="10" customWidth="1"/>
    <col min="4" max="4" width="58.6640625" style="20" customWidth="1"/>
    <col min="5" max="6" width="58.6640625" style="9" customWidth="1"/>
    <col min="7" max="16384" width="9.109375" style="3"/>
  </cols>
  <sheetData>
    <row r="2" spans="1:6" ht="109.2" x14ac:dyDescent="0.3">
      <c r="A2" s="224" t="s">
        <v>12</v>
      </c>
      <c r="B2" s="224"/>
      <c r="C2" s="40" t="s">
        <v>13</v>
      </c>
      <c r="D2" s="23"/>
      <c r="E2" s="7"/>
      <c r="F2" s="7"/>
    </row>
    <row r="4" spans="1:6" x14ac:dyDescent="0.3">
      <c r="A4" s="42" t="s">
        <v>14</v>
      </c>
      <c r="B4" s="42" t="s">
        <v>15</v>
      </c>
      <c r="C4" s="9"/>
      <c r="D4" s="10"/>
      <c r="F4"/>
    </row>
    <row r="5" spans="1:6" x14ac:dyDescent="0.3">
      <c r="A5" s="50"/>
      <c r="B5" s="51"/>
      <c r="C5" s="9"/>
      <c r="D5" s="23"/>
      <c r="E5" s="7"/>
      <c r="F5" s="7"/>
    </row>
    <row r="6" spans="1:6" x14ac:dyDescent="0.3">
      <c r="A6" s="29" t="s">
        <v>16</v>
      </c>
      <c r="B6" s="1" t="s">
        <v>17</v>
      </c>
      <c r="C6" s="1" t="s">
        <v>18</v>
      </c>
      <c r="D6" s="33"/>
      <c r="E6" s="1"/>
      <c r="F6" s="1"/>
    </row>
    <row r="7" spans="1:6" x14ac:dyDescent="0.3">
      <c r="A7" s="2" t="s">
        <v>19</v>
      </c>
      <c r="B7" s="52"/>
      <c r="C7" s="14"/>
      <c r="D7" s="22"/>
      <c r="E7" s="84"/>
      <c r="F7" s="22"/>
    </row>
    <row r="8" spans="1:6" x14ac:dyDescent="0.3">
      <c r="A8" s="47" t="s">
        <v>20</v>
      </c>
      <c r="B8" s="43" t="s">
        <v>21</v>
      </c>
      <c r="C8" s="85"/>
      <c r="D8" s="22"/>
      <c r="E8" s="84"/>
      <c r="F8" s="22"/>
    </row>
    <row r="9" spans="1:6" ht="31.2" x14ac:dyDescent="0.3">
      <c r="A9" s="47" t="s">
        <v>22</v>
      </c>
      <c r="B9" s="68" t="s">
        <v>23</v>
      </c>
      <c r="C9" s="85"/>
      <c r="D9" s="22"/>
      <c r="E9" s="84"/>
      <c r="F9" s="11"/>
    </row>
    <row r="10" spans="1:6" ht="46.8" x14ac:dyDescent="0.3">
      <c r="A10" s="47" t="s">
        <v>24</v>
      </c>
      <c r="B10" s="43" t="s">
        <v>25</v>
      </c>
      <c r="C10" s="85"/>
      <c r="D10" s="22"/>
      <c r="E10" s="84"/>
      <c r="F10" s="11"/>
    </row>
    <row r="11" spans="1:6" x14ac:dyDescent="0.3">
      <c r="A11" s="47" t="s">
        <v>26</v>
      </c>
      <c r="B11" s="43" t="s">
        <v>27</v>
      </c>
      <c r="C11" s="85"/>
      <c r="D11" s="22"/>
      <c r="E11" s="84"/>
      <c r="F11" s="11"/>
    </row>
    <row r="12" spans="1:6" x14ac:dyDescent="0.3">
      <c r="A12" s="47" t="s">
        <v>28</v>
      </c>
      <c r="B12" s="54" t="s">
        <v>29</v>
      </c>
      <c r="C12" s="86"/>
      <c r="D12" s="22"/>
      <c r="E12" s="84"/>
      <c r="F12" s="22"/>
    </row>
    <row r="13" spans="1:6" x14ac:dyDescent="0.3">
      <c r="A13" s="47" t="s">
        <v>30</v>
      </c>
      <c r="B13" s="43" t="s">
        <v>31</v>
      </c>
      <c r="C13" s="49"/>
      <c r="D13" s="22"/>
      <c r="E13" s="84"/>
      <c r="F13" s="11"/>
    </row>
    <row r="14" spans="1:6" ht="31.2" x14ac:dyDescent="0.3">
      <c r="A14" s="48" t="s">
        <v>32</v>
      </c>
      <c r="B14" s="54" t="s">
        <v>33</v>
      </c>
      <c r="C14" s="49"/>
      <c r="D14" s="22"/>
      <c r="E14" s="84"/>
      <c r="F14" s="11"/>
    </row>
    <row r="15" spans="1:6" ht="31.2" x14ac:dyDescent="0.3">
      <c r="A15" s="47" t="s">
        <v>34</v>
      </c>
      <c r="B15" s="47" t="s">
        <v>35</v>
      </c>
      <c r="C15" s="135"/>
      <c r="D15" s="22"/>
      <c r="E15" s="84"/>
      <c r="F15" s="30"/>
    </row>
    <row r="16" spans="1:6" ht="31.2" x14ac:dyDescent="0.3">
      <c r="A16" s="47" t="s">
        <v>36</v>
      </c>
      <c r="B16" s="47" t="s">
        <v>37</v>
      </c>
      <c r="C16" s="49"/>
      <c r="D16" s="22"/>
      <c r="E16" s="84"/>
      <c r="F16" s="55"/>
    </row>
    <row r="17" spans="1:6" x14ac:dyDescent="0.3">
      <c r="A17" s="47" t="s">
        <v>38</v>
      </c>
      <c r="B17" s="47" t="s">
        <v>39</v>
      </c>
      <c r="C17" s="49"/>
      <c r="D17" s="22"/>
      <c r="E17" s="34"/>
      <c r="F17" s="56"/>
    </row>
    <row r="18" spans="1:6" ht="31.2" x14ac:dyDescent="0.3">
      <c r="A18" s="47" t="s">
        <v>40</v>
      </c>
      <c r="B18" s="47" t="s">
        <v>41</v>
      </c>
      <c r="C18" s="87"/>
      <c r="D18" s="22"/>
      <c r="E18" s="53"/>
      <c r="F18" s="57"/>
    </row>
    <row r="19" spans="1:6" x14ac:dyDescent="0.3">
      <c r="A19" s="47" t="s">
        <v>42</v>
      </c>
      <c r="B19" s="43" t="s">
        <v>43</v>
      </c>
      <c r="C19" s="49"/>
      <c r="D19" s="22"/>
      <c r="E19" s="34"/>
      <c r="F19" s="22"/>
    </row>
    <row r="20" spans="1:6" x14ac:dyDescent="0.3">
      <c r="A20" s="44" t="s">
        <v>44</v>
      </c>
      <c r="B20" s="72" t="s">
        <v>45</v>
      </c>
      <c r="C20" s="49"/>
      <c r="D20" s="45"/>
      <c r="E20" s="34"/>
      <c r="F20" s="22"/>
    </row>
    <row r="21" spans="1:6" x14ac:dyDescent="0.3">
      <c r="A21" s="46"/>
      <c r="B21" s="10"/>
      <c r="D21" s="10"/>
      <c r="E21" s="10"/>
      <c r="F21"/>
    </row>
    <row r="23" spans="1:6" x14ac:dyDescent="0.3">
      <c r="A23" s="41" t="s">
        <v>46</v>
      </c>
      <c r="B23" s="42" t="s">
        <v>15</v>
      </c>
      <c r="C23" s="9"/>
      <c r="D23" s="10"/>
      <c r="F23"/>
    </row>
    <row r="24" spans="1:6" x14ac:dyDescent="0.3">
      <c r="A24" s="50"/>
      <c r="B24" s="51"/>
      <c r="C24" s="9"/>
      <c r="D24" s="23"/>
      <c r="E24" s="7"/>
      <c r="F24" s="7"/>
    </row>
    <row r="25" spans="1:6" x14ac:dyDescent="0.3">
      <c r="A25" s="29" t="s">
        <v>16</v>
      </c>
      <c r="B25" s="1" t="s">
        <v>17</v>
      </c>
      <c r="C25" s="1" t="s">
        <v>18</v>
      </c>
      <c r="D25" s="33"/>
      <c r="E25" s="1"/>
      <c r="F25" s="1"/>
    </row>
    <row r="26" spans="1:6" x14ac:dyDescent="0.3">
      <c r="A26" s="2" t="s">
        <v>19</v>
      </c>
      <c r="B26" s="52"/>
      <c r="C26" s="14"/>
      <c r="D26" s="142"/>
      <c r="E26" s="84"/>
      <c r="F26" s="53"/>
    </row>
    <row r="27" spans="1:6" ht="31.2" x14ac:dyDescent="0.3">
      <c r="A27" s="47" t="s">
        <v>22</v>
      </c>
      <c r="B27" s="68" t="s">
        <v>47</v>
      </c>
      <c r="C27" s="49"/>
      <c r="D27" s="142"/>
      <c r="E27" s="84"/>
      <c r="F27" s="22"/>
    </row>
    <row r="28" spans="1:6" ht="46.8" x14ac:dyDescent="0.3">
      <c r="A28" s="47" t="s">
        <v>24</v>
      </c>
      <c r="B28" s="43" t="s">
        <v>48</v>
      </c>
      <c r="C28" s="49"/>
      <c r="D28" s="142"/>
      <c r="E28" s="84"/>
      <c r="F28" s="11"/>
    </row>
    <row r="29" spans="1:6" x14ac:dyDescent="0.3">
      <c r="A29" s="47" t="s">
        <v>28</v>
      </c>
      <c r="B29" s="54" t="s">
        <v>49</v>
      </c>
      <c r="C29" s="49"/>
      <c r="D29" s="22"/>
      <c r="E29" s="84"/>
      <c r="F29" s="62"/>
    </row>
    <row r="30" spans="1:6" x14ac:dyDescent="0.3">
      <c r="A30" s="47" t="s">
        <v>30</v>
      </c>
      <c r="B30" s="43" t="s">
        <v>50</v>
      </c>
      <c r="C30" s="49"/>
      <c r="D30" s="67"/>
      <c r="E30" s="84"/>
      <c r="F30" s="34"/>
    </row>
    <row r="31" spans="1:6" ht="62.4" x14ac:dyDescent="0.3">
      <c r="A31" s="47" t="s">
        <v>51</v>
      </c>
      <c r="B31" s="68" t="s">
        <v>52</v>
      </c>
      <c r="C31" s="49"/>
      <c r="D31" s="22"/>
      <c r="E31" s="84"/>
      <c r="F31" s="56"/>
    </row>
    <row r="32" spans="1:6" x14ac:dyDescent="0.3">
      <c r="A32" s="47" t="s">
        <v>32</v>
      </c>
      <c r="B32" s="43" t="s">
        <v>53</v>
      </c>
      <c r="C32" s="49"/>
      <c r="D32" s="22"/>
      <c r="E32" s="84"/>
      <c r="F32" s="55"/>
    </row>
    <row r="33" spans="1:6" ht="46.8" x14ac:dyDescent="0.3">
      <c r="A33" s="47" t="s">
        <v>54</v>
      </c>
      <c r="B33" s="47" t="s">
        <v>55</v>
      </c>
      <c r="C33" s="49"/>
      <c r="D33" s="45"/>
      <c r="E33" s="34"/>
      <c r="F33" s="22"/>
    </row>
    <row r="34" spans="1:6" ht="62.4" x14ac:dyDescent="0.3">
      <c r="A34" s="47" t="s">
        <v>34</v>
      </c>
      <c r="B34" s="47" t="s">
        <v>56</v>
      </c>
      <c r="C34" s="49"/>
      <c r="D34" s="22"/>
      <c r="E34" s="53"/>
      <c r="F34" s="57"/>
    </row>
    <row r="35" spans="1:6" ht="46.8" x14ac:dyDescent="0.3">
      <c r="A35" s="47" t="s">
        <v>36</v>
      </c>
      <c r="B35" s="47" t="s">
        <v>57</v>
      </c>
      <c r="C35" s="49"/>
      <c r="D35" s="22"/>
      <c r="E35" s="69"/>
      <c r="F35" s="57"/>
    </row>
    <row r="36" spans="1:6" ht="31.2" x14ac:dyDescent="0.3">
      <c r="A36" s="47" t="s">
        <v>40</v>
      </c>
      <c r="B36" s="47" t="s">
        <v>41</v>
      </c>
      <c r="C36" s="49"/>
      <c r="D36" s="45"/>
      <c r="E36" s="34"/>
      <c r="F36" s="22"/>
    </row>
    <row r="37" spans="1:6" ht="46.8" x14ac:dyDescent="0.3">
      <c r="A37" s="47" t="s">
        <v>42</v>
      </c>
      <c r="B37" s="43" t="s">
        <v>58</v>
      </c>
      <c r="C37" s="49"/>
      <c r="D37" s="45"/>
      <c r="E37" s="34"/>
      <c r="F37" s="57"/>
    </row>
    <row r="38" spans="1:6" x14ac:dyDescent="0.3">
      <c r="A38" s="47" t="s">
        <v>44</v>
      </c>
      <c r="B38" s="43" t="s">
        <v>45</v>
      </c>
      <c r="C38" s="49"/>
      <c r="D38" s="45"/>
      <c r="E38" s="34"/>
      <c r="F38" s="57"/>
    </row>
    <row r="39" spans="1:6" x14ac:dyDescent="0.3">
      <c r="A39" s="140"/>
      <c r="B39" s="141"/>
      <c r="E39" s="20"/>
      <c r="F39" s="20"/>
    </row>
    <row r="41" spans="1:6" x14ac:dyDescent="0.3">
      <c r="A41" s="41" t="s">
        <v>59</v>
      </c>
      <c r="B41" s="42" t="s">
        <v>60</v>
      </c>
      <c r="C41" s="9"/>
      <c r="D41" s="10"/>
      <c r="F41"/>
    </row>
    <row r="42" spans="1:6" x14ac:dyDescent="0.3">
      <c r="A42" s="50"/>
      <c r="B42" s="51"/>
      <c r="C42" s="9"/>
      <c r="D42" s="23"/>
      <c r="E42" s="7"/>
      <c r="F42" s="7"/>
    </row>
    <row r="43" spans="1:6" x14ac:dyDescent="0.3">
      <c r="A43" s="29" t="s">
        <v>16</v>
      </c>
      <c r="B43" s="1" t="s">
        <v>17</v>
      </c>
      <c r="C43" s="1" t="s">
        <v>18</v>
      </c>
      <c r="D43" s="33"/>
      <c r="E43" s="1"/>
      <c r="F43" s="1"/>
    </row>
    <row r="44" spans="1:6" x14ac:dyDescent="0.3">
      <c r="A44" s="2" t="s">
        <v>19</v>
      </c>
      <c r="B44" s="52"/>
      <c r="C44" s="14"/>
      <c r="D44" s="142"/>
      <c r="E44" s="84"/>
      <c r="F44" s="53"/>
    </row>
    <row r="45" spans="1:6" ht="31.2" x14ac:dyDescent="0.3">
      <c r="A45" s="47" t="s">
        <v>22</v>
      </c>
      <c r="B45" s="68" t="s">
        <v>61</v>
      </c>
      <c r="C45" s="49"/>
      <c r="D45" s="142"/>
      <c r="E45" s="84"/>
      <c r="F45" s="22"/>
    </row>
    <row r="46" spans="1:6" ht="46.8" x14ac:dyDescent="0.3">
      <c r="A46" s="47" t="s">
        <v>24</v>
      </c>
      <c r="B46" s="43" t="s">
        <v>62</v>
      </c>
      <c r="C46" s="49"/>
      <c r="D46" s="142"/>
      <c r="E46" s="84"/>
      <c r="F46" s="11"/>
    </row>
    <row r="47" spans="1:6" x14ac:dyDescent="0.3">
      <c r="A47" s="47" t="s">
        <v>28</v>
      </c>
      <c r="B47" s="54" t="s">
        <v>29</v>
      </c>
      <c r="C47" s="49"/>
      <c r="D47" s="22"/>
      <c r="E47" s="144"/>
      <c r="F47" s="62"/>
    </row>
    <row r="48" spans="1:6" x14ac:dyDescent="0.3">
      <c r="A48" s="47" t="s">
        <v>30</v>
      </c>
      <c r="B48" s="43" t="s">
        <v>50</v>
      </c>
      <c r="C48" s="49"/>
      <c r="D48" s="67"/>
      <c r="E48" s="34"/>
      <c r="F48" s="34"/>
    </row>
    <row r="49" spans="1:6" ht="46.8" x14ac:dyDescent="0.3">
      <c r="A49" s="48" t="s">
        <v>32</v>
      </c>
      <c r="B49" s="54" t="s">
        <v>63</v>
      </c>
      <c r="C49" s="49"/>
      <c r="D49" s="22"/>
      <c r="E49" s="84"/>
      <c r="F49" s="57"/>
    </row>
    <row r="50" spans="1:6" ht="31.2" x14ac:dyDescent="0.4">
      <c r="A50" s="47" t="s">
        <v>54</v>
      </c>
      <c r="B50" s="47" t="s">
        <v>64</v>
      </c>
      <c r="C50" s="49"/>
      <c r="D50" s="22"/>
      <c r="E50" s="143"/>
      <c r="F50" s="57"/>
    </row>
    <row r="51" spans="1:6" ht="31.2" x14ac:dyDescent="0.3">
      <c r="A51" s="47" t="s">
        <v>34</v>
      </c>
      <c r="B51" s="47" t="s">
        <v>65</v>
      </c>
      <c r="C51" s="49"/>
      <c r="D51" s="22"/>
      <c r="E51" s="22"/>
      <c r="F51" s="57"/>
    </row>
    <row r="52" spans="1:6" ht="46.8" x14ac:dyDescent="0.3">
      <c r="A52" s="47" t="s">
        <v>36</v>
      </c>
      <c r="B52" s="47" t="s">
        <v>66</v>
      </c>
      <c r="C52" s="49"/>
      <c r="D52" s="22"/>
      <c r="E52" s="22"/>
      <c r="F52" s="57"/>
    </row>
    <row r="53" spans="1:6" x14ac:dyDescent="0.3">
      <c r="A53" s="47" t="s">
        <v>38</v>
      </c>
      <c r="B53" s="47" t="s">
        <v>39</v>
      </c>
      <c r="C53" s="49"/>
      <c r="D53" s="22"/>
      <c r="E53" s="22"/>
      <c r="F53" s="57"/>
    </row>
    <row r="54" spans="1:6" ht="31.2" x14ac:dyDescent="0.3">
      <c r="A54" s="47" t="s">
        <v>40</v>
      </c>
      <c r="B54" s="47" t="s">
        <v>41</v>
      </c>
      <c r="C54" s="49"/>
      <c r="D54" s="45"/>
      <c r="E54" s="34"/>
      <c r="F54" s="22"/>
    </row>
    <row r="55" spans="1:6" ht="62.4" x14ac:dyDescent="0.3">
      <c r="A55" s="47" t="s">
        <v>42</v>
      </c>
      <c r="B55" s="43" t="s">
        <v>67</v>
      </c>
      <c r="C55" s="49"/>
      <c r="D55" s="45"/>
      <c r="E55" s="34"/>
      <c r="F55" s="22"/>
    </row>
    <row r="56" spans="1:6" x14ac:dyDescent="0.3">
      <c r="A56" s="44" t="s">
        <v>44</v>
      </c>
      <c r="B56" s="61" t="s">
        <v>45</v>
      </c>
      <c r="C56" s="49"/>
      <c r="D56" s="45"/>
      <c r="E56" s="34"/>
      <c r="F56" s="57"/>
    </row>
    <row r="57" spans="1:6" x14ac:dyDescent="0.3">
      <c r="A57" s="46"/>
      <c r="B57" s="10"/>
      <c r="E57" s="20"/>
      <c r="F57" s="20"/>
    </row>
    <row r="59" spans="1:6" x14ac:dyDescent="0.3">
      <c r="A59" s="41" t="s">
        <v>68</v>
      </c>
      <c r="B59" s="42" t="s">
        <v>69</v>
      </c>
      <c r="C59" s="9"/>
      <c r="D59" s="10"/>
      <c r="F59"/>
    </row>
    <row r="60" spans="1:6" x14ac:dyDescent="0.3">
      <c r="A60" s="50"/>
      <c r="B60" s="51"/>
      <c r="C60" s="9"/>
      <c r="D60" s="23"/>
      <c r="E60" s="7"/>
      <c r="F60" s="7"/>
    </row>
    <row r="61" spans="1:6" x14ac:dyDescent="0.3">
      <c r="A61" s="29" t="s">
        <v>16</v>
      </c>
      <c r="B61" s="1" t="s">
        <v>17</v>
      </c>
      <c r="C61" s="1" t="s">
        <v>18</v>
      </c>
      <c r="D61" s="33"/>
      <c r="E61" s="1"/>
      <c r="F61" s="1"/>
    </row>
    <row r="62" spans="1:6" x14ac:dyDescent="0.3">
      <c r="A62" s="2" t="s">
        <v>19</v>
      </c>
      <c r="B62" s="52"/>
      <c r="C62" s="14"/>
      <c r="D62" s="142"/>
      <c r="E62" s="84"/>
      <c r="F62" s="53"/>
    </row>
    <row r="63" spans="1:6" ht="31.2" x14ac:dyDescent="0.3">
      <c r="A63" s="47" t="s">
        <v>22</v>
      </c>
      <c r="B63" s="68" t="s">
        <v>61</v>
      </c>
      <c r="C63" s="49"/>
      <c r="D63" s="142"/>
      <c r="E63" s="84"/>
      <c r="F63" s="22"/>
    </row>
    <row r="64" spans="1:6" ht="31.2" x14ac:dyDescent="0.3">
      <c r="A64" s="47" t="s">
        <v>24</v>
      </c>
      <c r="B64" s="43" t="s">
        <v>70</v>
      </c>
      <c r="C64" s="49"/>
      <c r="D64" s="142"/>
      <c r="E64" s="84"/>
      <c r="F64" s="11"/>
    </row>
    <row r="65" spans="1:9" x14ac:dyDescent="0.3">
      <c r="A65" s="47" t="s">
        <v>28</v>
      </c>
      <c r="B65" s="54" t="s">
        <v>71</v>
      </c>
      <c r="C65" s="49"/>
      <c r="D65" s="22"/>
      <c r="E65" s="84"/>
      <c r="F65" s="62"/>
    </row>
    <row r="66" spans="1:9" x14ac:dyDescent="0.3">
      <c r="A66" s="47" t="s">
        <v>30</v>
      </c>
      <c r="B66" s="43" t="s">
        <v>50</v>
      </c>
      <c r="C66" s="49"/>
      <c r="D66" s="67"/>
      <c r="E66" s="34"/>
      <c r="F66" s="34"/>
    </row>
    <row r="67" spans="1:9" ht="46.8" x14ac:dyDescent="0.3">
      <c r="A67" s="48" t="s">
        <v>32</v>
      </c>
      <c r="B67" s="54" t="s">
        <v>63</v>
      </c>
      <c r="C67" s="49"/>
      <c r="D67" s="22"/>
      <c r="E67" s="84"/>
      <c r="F67" s="57"/>
    </row>
    <row r="68" spans="1:9" ht="46.8" x14ac:dyDescent="0.4">
      <c r="A68" s="47" t="s">
        <v>54</v>
      </c>
      <c r="B68" s="47" t="s">
        <v>72</v>
      </c>
      <c r="C68" s="49"/>
      <c r="D68" s="22"/>
      <c r="E68" s="143"/>
      <c r="F68" s="57"/>
    </row>
    <row r="69" spans="1:9" ht="62.4" x14ac:dyDescent="0.3">
      <c r="A69" s="47" t="s">
        <v>34</v>
      </c>
      <c r="B69" s="47" t="s">
        <v>56</v>
      </c>
      <c r="C69" s="49"/>
      <c r="D69" s="22"/>
      <c r="E69" s="22"/>
      <c r="F69" s="57"/>
    </row>
    <row r="70" spans="1:9" ht="46.8" x14ac:dyDescent="0.3">
      <c r="A70" s="47" t="s">
        <v>36</v>
      </c>
      <c r="B70" s="47" t="s">
        <v>66</v>
      </c>
      <c r="C70" s="49"/>
      <c r="D70" s="22"/>
      <c r="E70" s="22"/>
      <c r="F70" s="57"/>
    </row>
    <row r="71" spans="1:9" x14ac:dyDescent="0.3">
      <c r="A71" s="47" t="s">
        <v>38</v>
      </c>
      <c r="B71" s="47" t="s">
        <v>39</v>
      </c>
      <c r="C71" s="49"/>
      <c r="D71" s="22"/>
      <c r="E71" s="22"/>
      <c r="F71" s="57"/>
    </row>
    <row r="72" spans="1:9" ht="31.2" x14ac:dyDescent="0.3">
      <c r="A72" s="47" t="s">
        <v>40</v>
      </c>
      <c r="B72" s="47" t="s">
        <v>41</v>
      </c>
      <c r="C72" s="49"/>
      <c r="D72" s="45"/>
      <c r="E72" s="34"/>
      <c r="F72" s="22"/>
    </row>
    <row r="73" spans="1:9" ht="46.8" x14ac:dyDescent="0.3">
      <c r="A73" s="47" t="s">
        <v>42</v>
      </c>
      <c r="B73" s="43" t="s">
        <v>58</v>
      </c>
      <c r="C73" s="49"/>
      <c r="D73" s="45"/>
      <c r="E73" s="34"/>
      <c r="F73" s="22"/>
    </row>
    <row r="74" spans="1:9" x14ac:dyDescent="0.3">
      <c r="A74" s="44" t="s">
        <v>44</v>
      </c>
      <c r="B74" s="61" t="s">
        <v>73</v>
      </c>
      <c r="C74" s="49"/>
      <c r="D74" s="45"/>
      <c r="E74" s="34"/>
      <c r="F74" s="57"/>
    </row>
    <row r="75" spans="1:9" x14ac:dyDescent="0.3">
      <c r="A75" s="46"/>
      <c r="B75" s="10"/>
      <c r="E75" s="20"/>
      <c r="F75" s="20"/>
      <c r="G75" s="20"/>
    </row>
    <row r="76" spans="1:9" x14ac:dyDescent="0.3">
      <c r="F76" s="20"/>
      <c r="G76" s="9"/>
      <c r="H76" s="223"/>
      <c r="I76" s="223"/>
    </row>
    <row r="77" spans="1:9" x14ac:dyDescent="0.3">
      <c r="A77" s="41" t="s">
        <v>74</v>
      </c>
      <c r="B77" s="42" t="s">
        <v>15</v>
      </c>
      <c r="C77" s="9"/>
      <c r="D77" s="10"/>
      <c r="F77" s="10"/>
      <c r="G77" s="9"/>
      <c r="H77" s="223"/>
      <c r="I77" s="223"/>
    </row>
    <row r="78" spans="1:9" x14ac:dyDescent="0.3">
      <c r="A78" s="50"/>
      <c r="B78" s="51"/>
      <c r="C78" s="9"/>
      <c r="D78" s="23"/>
      <c r="E78" s="7"/>
      <c r="F78" s="7"/>
    </row>
    <row r="79" spans="1:9" x14ac:dyDescent="0.3">
      <c r="A79" s="29" t="s">
        <v>16</v>
      </c>
      <c r="B79" s="1" t="s">
        <v>17</v>
      </c>
      <c r="C79" s="1" t="s">
        <v>18</v>
      </c>
      <c r="D79" s="33"/>
      <c r="E79" s="1"/>
      <c r="F79" s="1"/>
    </row>
    <row r="80" spans="1:9" x14ac:dyDescent="0.3">
      <c r="A80" s="2" t="s">
        <v>19</v>
      </c>
      <c r="B80" s="52"/>
      <c r="C80" s="14"/>
      <c r="D80" s="142"/>
      <c r="E80" s="84"/>
      <c r="F80" s="53"/>
    </row>
    <row r="81" spans="1:6" ht="31.2" x14ac:dyDescent="0.3">
      <c r="A81" s="47" t="s">
        <v>22</v>
      </c>
      <c r="B81" s="68" t="s">
        <v>61</v>
      </c>
      <c r="C81" s="49"/>
      <c r="D81" s="142"/>
      <c r="E81" s="84"/>
      <c r="F81" s="22"/>
    </row>
    <row r="82" spans="1:6" ht="31.2" x14ac:dyDescent="0.3">
      <c r="A82" s="47" t="s">
        <v>24</v>
      </c>
      <c r="B82" s="43" t="s">
        <v>75</v>
      </c>
      <c r="C82" s="49"/>
      <c r="D82" s="142"/>
      <c r="E82" s="84"/>
      <c r="F82" s="11"/>
    </row>
    <row r="83" spans="1:6" x14ac:dyDescent="0.3">
      <c r="A83" s="47" t="s">
        <v>28</v>
      </c>
      <c r="B83" s="54" t="s">
        <v>71</v>
      </c>
      <c r="C83" s="49"/>
      <c r="D83" s="22"/>
      <c r="E83" s="84"/>
      <c r="F83" s="62"/>
    </row>
    <row r="84" spans="1:6" x14ac:dyDescent="0.3">
      <c r="A84" s="47" t="s">
        <v>30</v>
      </c>
      <c r="B84" s="43" t="s">
        <v>50</v>
      </c>
      <c r="C84" s="49"/>
      <c r="D84" s="67"/>
      <c r="E84" s="34"/>
      <c r="F84" s="34"/>
    </row>
    <row r="85" spans="1:6" x14ac:dyDescent="0.3">
      <c r="A85" s="48" t="s">
        <v>32</v>
      </c>
      <c r="B85" s="43" t="s">
        <v>53</v>
      </c>
      <c r="C85" s="49"/>
      <c r="D85" s="22"/>
      <c r="E85" s="84"/>
      <c r="F85" s="57"/>
    </row>
    <row r="86" spans="1:6" ht="31.2" x14ac:dyDescent="0.4">
      <c r="A86" s="47" t="s">
        <v>54</v>
      </c>
      <c r="B86" s="47" t="s">
        <v>76</v>
      </c>
      <c r="C86" s="49"/>
      <c r="D86" s="22"/>
      <c r="E86" s="143"/>
      <c r="F86" s="57"/>
    </row>
    <row r="87" spans="1:6" ht="62.4" x14ac:dyDescent="0.3">
      <c r="A87" s="47" t="s">
        <v>34</v>
      </c>
      <c r="B87" s="47" t="s">
        <v>56</v>
      </c>
      <c r="C87" s="49"/>
      <c r="D87" s="22"/>
      <c r="E87" s="22"/>
      <c r="F87" s="57"/>
    </row>
    <row r="88" spans="1:6" ht="62.4" x14ac:dyDescent="0.3">
      <c r="A88" s="47" t="s">
        <v>36</v>
      </c>
      <c r="B88" s="47" t="s">
        <v>77</v>
      </c>
      <c r="C88" s="49"/>
      <c r="D88" s="22"/>
      <c r="E88" s="22"/>
      <c r="F88" s="57"/>
    </row>
    <row r="89" spans="1:6" x14ac:dyDescent="0.3">
      <c r="A89" s="47" t="s">
        <v>38</v>
      </c>
      <c r="B89" s="47" t="s">
        <v>78</v>
      </c>
      <c r="C89" s="49"/>
      <c r="D89" s="22"/>
      <c r="E89" s="22"/>
      <c r="F89" s="57"/>
    </row>
    <row r="90" spans="1:6" ht="31.2" x14ac:dyDescent="0.3">
      <c r="A90" s="47" t="s">
        <v>40</v>
      </c>
      <c r="B90" s="47" t="s">
        <v>41</v>
      </c>
      <c r="C90" s="49"/>
      <c r="D90" s="45"/>
      <c r="E90" s="34"/>
      <c r="F90" s="22"/>
    </row>
    <row r="91" spans="1:6" ht="46.8" x14ac:dyDescent="0.3">
      <c r="A91" s="47" t="s">
        <v>42</v>
      </c>
      <c r="B91" s="43" t="s">
        <v>58</v>
      </c>
      <c r="C91" s="49"/>
      <c r="D91" s="45"/>
      <c r="E91" s="34"/>
      <c r="F91" s="22"/>
    </row>
    <row r="92" spans="1:6" x14ac:dyDescent="0.3">
      <c r="A92" s="44" t="s">
        <v>44</v>
      </c>
      <c r="B92" s="61" t="s">
        <v>73</v>
      </c>
      <c r="C92" s="49"/>
      <c r="D92" s="45"/>
      <c r="E92" s="34"/>
      <c r="F92" s="57"/>
    </row>
    <row r="93" spans="1:6" x14ac:dyDescent="0.3">
      <c r="A93" s="46"/>
      <c r="B93" s="10"/>
      <c r="E93" s="20"/>
      <c r="F93" s="20"/>
    </row>
    <row r="95" spans="1:6" x14ac:dyDescent="0.3">
      <c r="A95" s="41" t="s">
        <v>79</v>
      </c>
      <c r="B95" s="42" t="s">
        <v>15</v>
      </c>
      <c r="C95" s="9"/>
      <c r="D95" s="10"/>
      <c r="F95"/>
    </row>
    <row r="96" spans="1:6" x14ac:dyDescent="0.3">
      <c r="A96" s="50"/>
      <c r="B96" s="51"/>
      <c r="C96" s="9"/>
      <c r="D96" s="23"/>
      <c r="E96" s="7"/>
      <c r="F96" s="7"/>
    </row>
    <row r="97" spans="1:6" x14ac:dyDescent="0.3">
      <c r="A97" s="29" t="s">
        <v>16</v>
      </c>
      <c r="B97" s="1" t="s">
        <v>17</v>
      </c>
      <c r="C97" s="1" t="s">
        <v>18</v>
      </c>
      <c r="D97" s="33"/>
      <c r="E97" s="1"/>
      <c r="F97" s="1"/>
    </row>
    <row r="98" spans="1:6" x14ac:dyDescent="0.3">
      <c r="A98" s="2" t="s">
        <v>19</v>
      </c>
      <c r="B98" s="52"/>
      <c r="C98" s="14"/>
      <c r="D98" s="142"/>
      <c r="E98" s="34"/>
      <c r="F98" s="53"/>
    </row>
    <row r="99" spans="1:6" ht="31.2" x14ac:dyDescent="0.3">
      <c r="A99" s="47" t="s">
        <v>22</v>
      </c>
      <c r="B99" s="68" t="s">
        <v>80</v>
      </c>
      <c r="C99" s="49"/>
      <c r="D99" s="142"/>
      <c r="E99" s="34"/>
      <c r="F99" s="22"/>
    </row>
    <row r="100" spans="1:6" ht="31.2" x14ac:dyDescent="0.3">
      <c r="A100" s="47" t="s">
        <v>24</v>
      </c>
      <c r="B100" s="43" t="s">
        <v>352</v>
      </c>
      <c r="C100" s="49"/>
      <c r="D100" s="142"/>
      <c r="E100" s="34"/>
      <c r="F100" s="11"/>
    </row>
    <row r="101" spans="1:6" x14ac:dyDescent="0.3">
      <c r="A101" s="47" t="s">
        <v>28</v>
      </c>
      <c r="B101" s="54" t="s">
        <v>29</v>
      </c>
      <c r="C101" s="49"/>
      <c r="D101" s="22"/>
      <c r="E101" s="34"/>
      <c r="F101" s="62"/>
    </row>
    <row r="102" spans="1:6" x14ac:dyDescent="0.3">
      <c r="A102" s="47" t="s">
        <v>30</v>
      </c>
      <c r="B102" s="43" t="s">
        <v>81</v>
      </c>
      <c r="C102" s="49"/>
      <c r="D102" s="67"/>
      <c r="E102" s="34"/>
      <c r="F102" s="34"/>
    </row>
    <row r="103" spans="1:6" x14ac:dyDescent="0.3">
      <c r="A103" s="48" t="s">
        <v>32</v>
      </c>
      <c r="B103" s="43" t="s">
        <v>53</v>
      </c>
      <c r="C103" s="49"/>
      <c r="D103" s="22"/>
      <c r="E103" s="34"/>
      <c r="F103" s="57"/>
    </row>
    <row r="104" spans="1:6" ht="31.2" x14ac:dyDescent="0.3">
      <c r="A104" s="47" t="s">
        <v>54</v>
      </c>
      <c r="B104" s="47" t="s">
        <v>76</v>
      </c>
      <c r="C104" s="49"/>
      <c r="D104" s="22"/>
      <c r="E104" s="34"/>
      <c r="F104" s="57"/>
    </row>
    <row r="105" spans="1:6" ht="62.4" x14ac:dyDescent="0.3">
      <c r="A105" s="47" t="s">
        <v>34</v>
      </c>
      <c r="B105" s="47" t="s">
        <v>56</v>
      </c>
      <c r="C105" s="49"/>
      <c r="D105" s="22"/>
      <c r="E105" s="22"/>
      <c r="F105" s="57"/>
    </row>
    <row r="106" spans="1:6" ht="62.4" x14ac:dyDescent="0.3">
      <c r="A106" s="47" t="s">
        <v>36</v>
      </c>
      <c r="B106" s="47" t="s">
        <v>77</v>
      </c>
      <c r="C106" s="49"/>
      <c r="D106" s="22"/>
      <c r="E106" s="22"/>
      <c r="F106" s="57"/>
    </row>
    <row r="107" spans="1:6" x14ac:dyDescent="0.3">
      <c r="A107" s="47" t="s">
        <v>38</v>
      </c>
      <c r="B107" s="47" t="s">
        <v>78</v>
      </c>
      <c r="C107" s="49"/>
      <c r="D107" s="22"/>
      <c r="E107" s="22"/>
      <c r="F107" s="57"/>
    </row>
    <row r="108" spans="1:6" ht="31.2" x14ac:dyDescent="0.3">
      <c r="A108" s="47" t="s">
        <v>40</v>
      </c>
      <c r="B108" s="47" t="s">
        <v>41</v>
      </c>
      <c r="C108" s="49"/>
      <c r="D108" s="45"/>
      <c r="E108" s="34"/>
      <c r="F108" s="22"/>
    </row>
    <row r="109" spans="1:6" ht="46.8" x14ac:dyDescent="0.3">
      <c r="A109" s="47" t="s">
        <v>42</v>
      </c>
      <c r="B109" s="43" t="s">
        <v>58</v>
      </c>
      <c r="C109" s="49"/>
      <c r="D109" s="45"/>
      <c r="E109" s="34"/>
      <c r="F109" s="22"/>
    </row>
    <row r="110" spans="1:6" x14ac:dyDescent="0.3">
      <c r="A110" s="44" t="s">
        <v>44</v>
      </c>
      <c r="B110" s="61" t="s">
        <v>45</v>
      </c>
      <c r="C110" s="49"/>
      <c r="D110" s="45"/>
      <c r="E110" s="34"/>
      <c r="F110" s="57"/>
    </row>
    <row r="111" spans="1:6" x14ac:dyDescent="0.3">
      <c r="A111" s="46"/>
      <c r="B111" s="10"/>
      <c r="E111" s="20"/>
      <c r="F111" s="20"/>
    </row>
    <row r="112" spans="1:6" x14ac:dyDescent="0.3">
      <c r="A112" s="46"/>
      <c r="B112" s="59"/>
      <c r="C112" s="9"/>
      <c r="D112" s="10"/>
    </row>
    <row r="113" spans="1:6" x14ac:dyDescent="0.3">
      <c r="A113" s="41" t="s">
        <v>82</v>
      </c>
      <c r="B113" s="42" t="s">
        <v>15</v>
      </c>
      <c r="C113" s="9"/>
      <c r="D113" s="10"/>
    </row>
    <row r="114" spans="1:6" x14ac:dyDescent="0.3">
      <c r="A114" s="3"/>
      <c r="B114" s="59"/>
      <c r="C114" s="9"/>
      <c r="D114" s="7"/>
      <c r="E114" s="7"/>
      <c r="F114" s="7"/>
    </row>
    <row r="115" spans="1:6" x14ac:dyDescent="0.3">
      <c r="A115" s="29" t="s">
        <v>16</v>
      </c>
      <c r="B115" s="1" t="s">
        <v>17</v>
      </c>
      <c r="C115" s="1" t="s">
        <v>18</v>
      </c>
      <c r="D115" s="33"/>
      <c r="E115" s="1"/>
      <c r="F115" s="1"/>
    </row>
    <row r="116" spans="1:6" x14ac:dyDescent="0.3">
      <c r="A116" s="2" t="s">
        <v>19</v>
      </c>
      <c r="B116" s="32"/>
      <c r="C116" s="14"/>
      <c r="D116" s="22"/>
      <c r="E116" s="34"/>
      <c r="F116" s="11"/>
    </row>
    <row r="117" spans="1:6" ht="31.2" x14ac:dyDescent="0.3">
      <c r="A117" s="60" t="s">
        <v>83</v>
      </c>
      <c r="B117" s="136" t="s">
        <v>84</v>
      </c>
      <c r="C117" s="135"/>
      <c r="D117" s="22"/>
      <c r="E117" s="34"/>
      <c r="F117" s="11"/>
    </row>
    <row r="118" spans="1:6" ht="62.4" x14ac:dyDescent="0.3">
      <c r="A118" s="61" t="s">
        <v>85</v>
      </c>
      <c r="B118" s="145" t="s">
        <v>86</v>
      </c>
      <c r="C118" s="135"/>
      <c r="D118" s="22"/>
      <c r="E118" s="34"/>
      <c r="F118" s="11"/>
    </row>
    <row r="119" spans="1:6" ht="31.2" x14ac:dyDescent="0.3">
      <c r="A119" s="48" t="s">
        <v>32</v>
      </c>
      <c r="B119" s="61" t="s">
        <v>87</v>
      </c>
      <c r="C119" s="135"/>
      <c r="D119" s="22"/>
      <c r="E119" s="34"/>
      <c r="F119" s="11"/>
    </row>
    <row r="120" spans="1:6" ht="78" x14ac:dyDescent="0.3">
      <c r="A120" s="47" t="s">
        <v>54</v>
      </c>
      <c r="B120" s="61" t="s">
        <v>88</v>
      </c>
      <c r="C120" s="135"/>
      <c r="D120" s="84"/>
      <c r="E120" s="137"/>
      <c r="F120" s="11"/>
    </row>
    <row r="121" spans="1:6" ht="31.2" x14ac:dyDescent="0.3">
      <c r="A121" s="61" t="s">
        <v>89</v>
      </c>
      <c r="B121" s="90" t="s">
        <v>90</v>
      </c>
      <c r="C121" s="135"/>
      <c r="D121" s="31"/>
      <c r="E121" s="137"/>
      <c r="F121" s="11"/>
    </row>
    <row r="122" spans="1:6" x14ac:dyDescent="0.3">
      <c r="A122" s="60" t="s">
        <v>91</v>
      </c>
      <c r="B122" s="61" t="s">
        <v>92</v>
      </c>
      <c r="C122" s="135"/>
      <c r="D122" s="31"/>
      <c r="E122" s="11"/>
      <c r="F122" s="11"/>
    </row>
    <row r="123" spans="1:6" ht="31.2" x14ac:dyDescent="0.3">
      <c r="A123" s="47" t="s">
        <v>42</v>
      </c>
      <c r="B123" s="61" t="s">
        <v>93</v>
      </c>
      <c r="C123" s="135"/>
      <c r="D123" s="31"/>
      <c r="E123" s="11"/>
      <c r="F123" s="11"/>
    </row>
    <row r="124" spans="1:6" x14ac:dyDescent="0.3">
      <c r="A124" s="44" t="s">
        <v>44</v>
      </c>
      <c r="B124" s="90" t="s">
        <v>45</v>
      </c>
      <c r="C124" s="135"/>
      <c r="D124" s="31"/>
      <c r="E124" s="11"/>
      <c r="F124" s="11"/>
    </row>
    <row r="125" spans="1:6" x14ac:dyDescent="0.3">
      <c r="A125" s="46"/>
      <c r="B125" s="59"/>
      <c r="C125" s="9"/>
      <c r="D125" s="10"/>
    </row>
    <row r="126" spans="1:6" x14ac:dyDescent="0.3">
      <c r="A126" s="46"/>
      <c r="B126" s="59"/>
      <c r="C126" s="9"/>
      <c r="D126" s="10"/>
    </row>
    <row r="127" spans="1:6" x14ac:dyDescent="0.3">
      <c r="A127" s="41" t="s">
        <v>94</v>
      </c>
      <c r="B127" s="42" t="s">
        <v>60</v>
      </c>
      <c r="C127" s="9"/>
      <c r="D127" s="10"/>
    </row>
    <row r="128" spans="1:6" x14ac:dyDescent="0.3">
      <c r="A128" s="3"/>
      <c r="B128" s="59"/>
      <c r="C128" s="9"/>
      <c r="D128" s="7"/>
      <c r="E128" s="7"/>
      <c r="F128" s="7"/>
    </row>
    <row r="129" spans="1:6" x14ac:dyDescent="0.3">
      <c r="A129" s="29" t="s">
        <v>16</v>
      </c>
      <c r="B129" s="1" t="s">
        <v>17</v>
      </c>
      <c r="C129" s="1" t="s">
        <v>18</v>
      </c>
      <c r="D129" s="33"/>
      <c r="E129" s="1"/>
      <c r="F129" s="1"/>
    </row>
    <row r="130" spans="1:6" x14ac:dyDescent="0.3">
      <c r="A130" s="2" t="s">
        <v>19</v>
      </c>
      <c r="B130" s="32"/>
      <c r="C130" s="14"/>
      <c r="D130" s="22"/>
      <c r="E130" s="34"/>
      <c r="F130" s="11"/>
    </row>
    <row r="131" spans="1:6" ht="31.2" x14ac:dyDescent="0.3">
      <c r="A131" s="60" t="s">
        <v>83</v>
      </c>
      <c r="B131" s="136" t="s">
        <v>95</v>
      </c>
      <c r="C131" s="135"/>
      <c r="D131" s="22"/>
      <c r="E131" s="34"/>
      <c r="F131" s="11"/>
    </row>
    <row r="132" spans="1:6" ht="62.4" x14ac:dyDescent="0.3">
      <c r="A132" s="61" t="s">
        <v>85</v>
      </c>
      <c r="B132" s="145" t="s">
        <v>96</v>
      </c>
      <c r="C132" s="135"/>
      <c r="D132" s="22"/>
      <c r="E132" s="34"/>
      <c r="F132" s="11"/>
    </row>
    <row r="133" spans="1:6" ht="31.2" x14ac:dyDescent="0.3">
      <c r="A133" s="48" t="s">
        <v>32</v>
      </c>
      <c r="B133" s="61" t="s">
        <v>87</v>
      </c>
      <c r="C133" s="135"/>
      <c r="D133" s="22"/>
      <c r="E133" s="34"/>
      <c r="F133" s="11"/>
    </row>
    <row r="134" spans="1:6" ht="78" x14ac:dyDescent="0.3">
      <c r="A134" s="47" t="s">
        <v>54</v>
      </c>
      <c r="B134" s="61" t="s">
        <v>88</v>
      </c>
      <c r="C134" s="135"/>
      <c r="D134" s="84"/>
      <c r="E134" s="137"/>
      <c r="F134" s="11"/>
    </row>
    <row r="135" spans="1:6" ht="31.2" x14ac:dyDescent="0.3">
      <c r="A135" s="61" t="s">
        <v>89</v>
      </c>
      <c r="B135" s="90" t="s">
        <v>90</v>
      </c>
      <c r="C135" s="135"/>
      <c r="D135" s="31"/>
      <c r="E135" s="137"/>
      <c r="F135" s="11"/>
    </row>
    <row r="136" spans="1:6" x14ac:dyDescent="0.3">
      <c r="A136" s="60" t="s">
        <v>91</v>
      </c>
      <c r="B136" s="61" t="s">
        <v>92</v>
      </c>
      <c r="C136" s="135"/>
      <c r="D136" s="31"/>
      <c r="E136" s="11"/>
      <c r="F136" s="11"/>
    </row>
    <row r="137" spans="1:6" ht="31.2" x14ac:dyDescent="0.3">
      <c r="A137" s="47" t="s">
        <v>42</v>
      </c>
      <c r="B137" s="61" t="s">
        <v>93</v>
      </c>
      <c r="C137" s="135"/>
      <c r="D137" s="31"/>
      <c r="E137" s="11"/>
      <c r="F137" s="11"/>
    </row>
    <row r="138" spans="1:6" x14ac:dyDescent="0.3">
      <c r="A138" s="44" t="s">
        <v>44</v>
      </c>
      <c r="B138" s="90" t="s">
        <v>45</v>
      </c>
      <c r="C138" s="135"/>
      <c r="D138" s="31"/>
      <c r="E138" s="11"/>
      <c r="F138" s="11"/>
    </row>
    <row r="139" spans="1:6" x14ac:dyDescent="0.3">
      <c r="A139" s="46"/>
      <c r="B139" s="59"/>
      <c r="C139" s="9"/>
      <c r="D139" s="10"/>
    </row>
    <row r="140" spans="1:6" x14ac:dyDescent="0.3">
      <c r="A140" s="46"/>
      <c r="B140" s="59"/>
      <c r="C140" s="9"/>
      <c r="D140" s="10"/>
    </row>
    <row r="141" spans="1:6" x14ac:dyDescent="0.3">
      <c r="A141" s="41" t="s">
        <v>97</v>
      </c>
      <c r="B141" s="42" t="s">
        <v>69</v>
      </c>
      <c r="C141" s="9"/>
      <c r="D141" s="10"/>
    </row>
    <row r="142" spans="1:6" x14ac:dyDescent="0.3">
      <c r="A142" s="3"/>
      <c r="B142" s="59"/>
      <c r="C142" s="9"/>
      <c r="D142" s="7"/>
      <c r="E142" s="7"/>
      <c r="F142" s="7"/>
    </row>
    <row r="143" spans="1:6" x14ac:dyDescent="0.3">
      <c r="A143" s="29" t="s">
        <v>16</v>
      </c>
      <c r="B143" s="1" t="s">
        <v>17</v>
      </c>
      <c r="C143" s="1" t="s">
        <v>18</v>
      </c>
      <c r="D143" s="33"/>
      <c r="E143" s="1"/>
      <c r="F143" s="1"/>
    </row>
    <row r="144" spans="1:6" x14ac:dyDescent="0.3">
      <c r="A144" s="2" t="s">
        <v>19</v>
      </c>
      <c r="B144" s="32"/>
      <c r="C144" s="14"/>
      <c r="D144" s="22"/>
      <c r="E144" s="34"/>
      <c r="F144" s="11"/>
    </row>
    <row r="145" spans="1:6" ht="78" x14ac:dyDescent="0.3">
      <c r="A145" s="47" t="s">
        <v>98</v>
      </c>
      <c r="B145" s="61" t="s">
        <v>360</v>
      </c>
      <c r="C145" s="135"/>
      <c r="D145" s="22"/>
      <c r="E145" s="34"/>
      <c r="F145" s="11"/>
    </row>
    <row r="146" spans="1:6" ht="31.2" x14ac:dyDescent="0.3">
      <c r="A146" s="61" t="s">
        <v>99</v>
      </c>
      <c r="B146" s="90" t="s">
        <v>90</v>
      </c>
      <c r="C146" s="135"/>
      <c r="D146" s="22"/>
      <c r="E146" s="34"/>
      <c r="F146" s="11"/>
    </row>
    <row r="147" spans="1:6" x14ac:dyDescent="0.3">
      <c r="A147" s="60" t="s">
        <v>91</v>
      </c>
      <c r="B147" s="61" t="s">
        <v>92</v>
      </c>
      <c r="C147" s="135"/>
      <c r="D147" s="22"/>
      <c r="E147" s="34"/>
      <c r="F147" s="11"/>
    </row>
    <row r="148" spans="1:6" x14ac:dyDescent="0.3">
      <c r="A148" s="44" t="s">
        <v>44</v>
      </c>
      <c r="B148" s="90" t="s">
        <v>45</v>
      </c>
      <c r="C148" s="135"/>
      <c r="D148" s="31"/>
      <c r="E148" s="34"/>
      <c r="F148" s="11"/>
    </row>
    <row r="149" spans="1:6" x14ac:dyDescent="0.3">
      <c r="A149" s="46"/>
      <c r="B149" s="59"/>
      <c r="C149" s="9"/>
      <c r="D149" s="10"/>
    </row>
    <row r="150" spans="1:6" x14ac:dyDescent="0.3">
      <c r="A150" s="3"/>
      <c r="B150" s="59"/>
      <c r="C150" s="9"/>
      <c r="D150" s="10"/>
    </row>
    <row r="151" spans="1:6" x14ac:dyDescent="0.3">
      <c r="A151" s="42" t="s">
        <v>100</v>
      </c>
      <c r="B151" s="129" t="s">
        <v>69</v>
      </c>
      <c r="C151" s="9"/>
      <c r="D151" s="10"/>
    </row>
    <row r="152" spans="1:6" x14ac:dyDescent="0.3">
      <c r="A152" s="3"/>
      <c r="B152" s="59"/>
      <c r="C152" s="9"/>
      <c r="D152" s="7"/>
      <c r="E152" s="7"/>
      <c r="F152" s="7"/>
    </row>
    <row r="153" spans="1:6" x14ac:dyDescent="0.3">
      <c r="A153" s="29" t="s">
        <v>16</v>
      </c>
      <c r="B153" s="1" t="s">
        <v>17</v>
      </c>
      <c r="C153" s="1" t="s">
        <v>18</v>
      </c>
      <c r="D153" s="33"/>
      <c r="E153" s="1"/>
      <c r="F153" s="1"/>
    </row>
    <row r="154" spans="1:6" x14ac:dyDescent="0.3">
      <c r="A154" s="2" t="s">
        <v>19</v>
      </c>
      <c r="B154" s="32"/>
      <c r="C154" s="14"/>
      <c r="D154" s="22"/>
      <c r="E154" s="34"/>
      <c r="F154" s="174"/>
    </row>
    <row r="155" spans="1:6" ht="31.2" x14ac:dyDescent="0.3">
      <c r="A155" s="2" t="s">
        <v>24</v>
      </c>
      <c r="B155" s="47" t="s">
        <v>101</v>
      </c>
      <c r="C155" s="77"/>
      <c r="D155" s="22"/>
      <c r="E155" s="34"/>
      <c r="F155" s="174"/>
    </row>
    <row r="156" spans="1:6" x14ac:dyDescent="0.3">
      <c r="A156" s="61" t="s">
        <v>102</v>
      </c>
      <c r="B156" s="175" t="s">
        <v>103</v>
      </c>
      <c r="C156" s="77"/>
      <c r="D156" s="22"/>
      <c r="E156" s="34"/>
      <c r="F156" s="11"/>
    </row>
    <row r="157" spans="1:6" x14ac:dyDescent="0.3">
      <c r="A157" s="47" t="s">
        <v>28</v>
      </c>
      <c r="B157" s="175" t="s">
        <v>104</v>
      </c>
      <c r="C157" s="77"/>
      <c r="D157" s="67"/>
      <c r="E157" s="108"/>
      <c r="F157" s="11"/>
    </row>
    <row r="158" spans="1:6" ht="31.2" x14ac:dyDescent="0.3">
      <c r="A158" s="78" t="s">
        <v>54</v>
      </c>
      <c r="B158" s="179" t="s">
        <v>105</v>
      </c>
      <c r="C158" s="77"/>
      <c r="D158" s="176"/>
      <c r="E158" s="161"/>
      <c r="F158" s="11"/>
    </row>
    <row r="159" spans="1:6" ht="31.2" x14ac:dyDescent="0.3">
      <c r="A159" s="78" t="s">
        <v>106</v>
      </c>
      <c r="B159" s="178" t="s">
        <v>107</v>
      </c>
      <c r="C159" s="77"/>
      <c r="D159" s="176"/>
      <c r="E159" s="108"/>
      <c r="F159" s="11"/>
    </row>
    <row r="160" spans="1:6" ht="31.2" x14ac:dyDescent="0.3">
      <c r="A160" s="44" t="s">
        <v>108</v>
      </c>
      <c r="B160" s="179" t="s">
        <v>109</v>
      </c>
      <c r="C160" s="77"/>
      <c r="D160" s="176"/>
      <c r="E160" s="108"/>
      <c r="F160" s="11"/>
    </row>
    <row r="161" spans="1:6" x14ac:dyDescent="0.3">
      <c r="A161" s="60" t="s">
        <v>38</v>
      </c>
      <c r="B161" s="61" t="s">
        <v>110</v>
      </c>
      <c r="C161" s="77"/>
      <c r="D161" s="31"/>
      <c r="E161" s="11"/>
      <c r="F161" s="11"/>
    </row>
    <row r="162" spans="1:6" ht="31.2" x14ac:dyDescent="0.3">
      <c r="A162" s="60" t="s">
        <v>111</v>
      </c>
      <c r="B162" s="178" t="s">
        <v>112</v>
      </c>
      <c r="C162" s="77"/>
      <c r="D162" s="31"/>
      <c r="E162" s="11"/>
      <c r="F162" s="11"/>
    </row>
    <row r="163" spans="1:6" x14ac:dyDescent="0.3">
      <c r="A163" s="61" t="s">
        <v>40</v>
      </c>
      <c r="B163" s="177" t="s">
        <v>113</v>
      </c>
      <c r="C163" s="77"/>
      <c r="D163" s="31"/>
      <c r="E163" s="11"/>
      <c r="F163" s="11"/>
    </row>
    <row r="164" spans="1:6" x14ac:dyDescent="0.3">
      <c r="A164" s="44" t="s">
        <v>44</v>
      </c>
      <c r="B164" s="58" t="s">
        <v>45</v>
      </c>
      <c r="C164" s="77"/>
      <c r="D164" s="31"/>
      <c r="E164" s="11"/>
      <c r="F164" s="11"/>
    </row>
    <row r="165" spans="1:6" x14ac:dyDescent="0.3">
      <c r="A165" s="3"/>
      <c r="B165" s="59"/>
      <c r="C165" s="9"/>
      <c r="D165" s="10"/>
    </row>
    <row r="166" spans="1:6" x14ac:dyDescent="0.3">
      <c r="A166" s="3"/>
      <c r="C166" s="9"/>
    </row>
    <row r="167" spans="1:6" x14ac:dyDescent="0.3">
      <c r="A167" s="42" t="s">
        <v>118</v>
      </c>
      <c r="B167" s="42" t="s">
        <v>69</v>
      </c>
      <c r="C167" s="9"/>
      <c r="D167" s="10"/>
      <c r="F167" s="3"/>
    </row>
    <row r="168" spans="1:6" x14ac:dyDescent="0.3">
      <c r="A168" s="147"/>
      <c r="C168" s="9"/>
      <c r="D168" s="7"/>
      <c r="E168" s="7"/>
      <c r="F168" s="7"/>
    </row>
    <row r="169" spans="1:6" x14ac:dyDescent="0.3">
      <c r="A169" s="29" t="s">
        <v>16</v>
      </c>
      <c r="B169" s="1" t="s">
        <v>17</v>
      </c>
      <c r="C169" s="1" t="s">
        <v>18</v>
      </c>
      <c r="D169" s="33"/>
      <c r="E169" s="1"/>
      <c r="F169" s="1"/>
    </row>
    <row r="170" spans="1:6" x14ac:dyDescent="0.3">
      <c r="A170" s="2" t="s">
        <v>19</v>
      </c>
      <c r="B170" s="32"/>
      <c r="C170" s="14"/>
      <c r="D170" s="22"/>
      <c r="E170" s="196"/>
      <c r="F170" s="34"/>
    </row>
    <row r="171" spans="1:6" x14ac:dyDescent="0.3">
      <c r="A171" s="2" t="s">
        <v>119</v>
      </c>
      <c r="B171" s="110" t="s">
        <v>120</v>
      </c>
      <c r="C171" s="148"/>
      <c r="D171" s="22"/>
      <c r="E171" s="34"/>
      <c r="F171" s="34"/>
    </row>
    <row r="172" spans="1:6" ht="31.2" x14ac:dyDescent="0.3">
      <c r="A172" s="78" t="s">
        <v>22</v>
      </c>
      <c r="B172" s="68" t="s">
        <v>23</v>
      </c>
      <c r="C172" s="77"/>
      <c r="D172" s="22"/>
      <c r="E172" s="34"/>
      <c r="F172" s="149"/>
    </row>
    <row r="173" spans="1:6" x14ac:dyDescent="0.3">
      <c r="A173" s="47" t="s">
        <v>28</v>
      </c>
      <c r="B173" s="110" t="s">
        <v>121</v>
      </c>
      <c r="C173" s="150"/>
      <c r="D173" s="22"/>
      <c r="E173" s="34"/>
      <c r="F173" s="149"/>
    </row>
    <row r="174" spans="1:6" x14ac:dyDescent="0.3">
      <c r="A174" s="44" t="s">
        <v>114</v>
      </c>
      <c r="B174" s="43" t="s">
        <v>116</v>
      </c>
      <c r="C174" s="77"/>
      <c r="D174" s="67"/>
      <c r="E174" s="34"/>
      <c r="F174" s="149"/>
    </row>
    <row r="175" spans="1:6" x14ac:dyDescent="0.3">
      <c r="A175" s="78" t="s">
        <v>117</v>
      </c>
      <c r="B175" s="47" t="s">
        <v>122</v>
      </c>
      <c r="C175" s="77"/>
      <c r="D175" s="67"/>
      <c r="E175" s="34"/>
      <c r="F175" s="149"/>
    </row>
    <row r="176" spans="1:6" ht="46.8" x14ac:dyDescent="0.3">
      <c r="A176" s="78" t="s">
        <v>54</v>
      </c>
      <c r="B176" s="48" t="s">
        <v>353</v>
      </c>
      <c r="C176" s="77"/>
      <c r="D176" s="151"/>
      <c r="E176" s="34"/>
      <c r="F176" s="149"/>
    </row>
    <row r="177" spans="1:6" ht="31.2" x14ac:dyDescent="0.3">
      <c r="A177" s="78" t="s">
        <v>34</v>
      </c>
      <c r="B177" s="48" t="s">
        <v>123</v>
      </c>
      <c r="C177" s="77"/>
      <c r="D177" s="67"/>
      <c r="E177" s="79"/>
      <c r="F177" s="149"/>
    </row>
    <row r="178" spans="1:6" ht="46.8" x14ac:dyDescent="0.3">
      <c r="A178" s="44" t="s">
        <v>115</v>
      </c>
      <c r="B178" s="48" t="s">
        <v>124</v>
      </c>
      <c r="C178" s="77"/>
      <c r="D178" s="67"/>
      <c r="E178" s="79"/>
      <c r="F178" s="149"/>
    </row>
    <row r="179" spans="1:6" ht="31.2" x14ac:dyDescent="0.3">
      <c r="A179" s="78" t="s">
        <v>40</v>
      </c>
      <c r="B179" s="47" t="s">
        <v>125</v>
      </c>
      <c r="C179" s="77"/>
      <c r="D179" s="151"/>
      <c r="E179" s="31"/>
      <c r="F179" s="149"/>
    </row>
    <row r="180" spans="1:6" x14ac:dyDescent="0.3">
      <c r="A180" s="44" t="s">
        <v>44</v>
      </c>
      <c r="B180" s="152" t="s">
        <v>45</v>
      </c>
      <c r="C180" s="77"/>
      <c r="D180" s="151"/>
      <c r="E180" s="31"/>
      <c r="F180" s="149"/>
    </row>
    <row r="181" spans="1:6" x14ac:dyDescent="0.3">
      <c r="A181" s="3"/>
      <c r="C181" s="9"/>
    </row>
    <row r="182" spans="1:6" x14ac:dyDescent="0.3">
      <c r="A182" s="3"/>
      <c r="B182" s="59"/>
      <c r="C182" s="9"/>
      <c r="F182" s="3"/>
    </row>
    <row r="183" spans="1:6" x14ac:dyDescent="0.3">
      <c r="A183" s="42" t="s">
        <v>126</v>
      </c>
      <c r="B183" s="42" t="s">
        <v>69</v>
      </c>
      <c r="C183" s="9"/>
      <c r="F183" s="3"/>
    </row>
    <row r="184" spans="1:6" x14ac:dyDescent="0.3">
      <c r="A184" s="3"/>
      <c r="B184" s="59"/>
      <c r="C184" s="9"/>
      <c r="D184" s="23"/>
      <c r="E184" s="7"/>
      <c r="F184" s="7"/>
    </row>
    <row r="185" spans="1:6" x14ac:dyDescent="0.3">
      <c r="A185" s="29" t="s">
        <v>16</v>
      </c>
      <c r="B185" s="1" t="s">
        <v>17</v>
      </c>
      <c r="C185" s="1" t="s">
        <v>18</v>
      </c>
      <c r="D185" s="33"/>
      <c r="E185" s="1"/>
      <c r="F185" s="1"/>
    </row>
    <row r="186" spans="1:6" x14ac:dyDescent="0.3">
      <c r="A186" s="2" t="s">
        <v>19</v>
      </c>
      <c r="B186" s="32"/>
      <c r="C186" s="14"/>
      <c r="D186" s="22"/>
      <c r="E186" s="34"/>
      <c r="F186" s="63"/>
    </row>
    <row r="187" spans="1:6" x14ac:dyDescent="0.3">
      <c r="A187" s="78" t="s">
        <v>127</v>
      </c>
      <c r="B187" s="184" t="s">
        <v>128</v>
      </c>
      <c r="C187" s="182"/>
      <c r="D187" s="22"/>
      <c r="E187" s="34"/>
      <c r="F187" s="65"/>
    </row>
    <row r="188" spans="1:6" x14ac:dyDescent="0.3">
      <c r="A188" s="78" t="s">
        <v>129</v>
      </c>
      <c r="B188" s="72" t="s">
        <v>130</v>
      </c>
      <c r="C188" s="182"/>
      <c r="D188" s="22"/>
      <c r="E188" s="176"/>
      <c r="F188" s="65"/>
    </row>
    <row r="189" spans="1:6" ht="31.2" x14ac:dyDescent="0.3">
      <c r="A189" s="78" t="s">
        <v>22</v>
      </c>
      <c r="B189" s="68" t="s">
        <v>131</v>
      </c>
      <c r="C189" s="49"/>
      <c r="D189" s="111"/>
      <c r="E189" s="34"/>
      <c r="F189" s="11"/>
    </row>
    <row r="190" spans="1:6" ht="46.8" x14ac:dyDescent="0.3">
      <c r="A190" s="47" t="s">
        <v>28</v>
      </c>
      <c r="B190" s="43" t="s">
        <v>132</v>
      </c>
      <c r="C190" s="49"/>
      <c r="D190" s="183"/>
      <c r="E190" s="31"/>
      <c r="F190" s="30"/>
    </row>
    <row r="191" spans="1:6" x14ac:dyDescent="0.3">
      <c r="A191" s="78" t="s">
        <v>30</v>
      </c>
      <c r="B191" s="43" t="s">
        <v>116</v>
      </c>
      <c r="C191" s="49"/>
      <c r="D191" s="45"/>
      <c r="E191" s="11"/>
      <c r="F191" s="30"/>
    </row>
    <row r="192" spans="1:6" x14ac:dyDescent="0.3">
      <c r="A192" s="78" t="s">
        <v>32</v>
      </c>
      <c r="B192" s="43" t="s">
        <v>133</v>
      </c>
      <c r="C192" s="49"/>
      <c r="D192" s="45"/>
      <c r="E192" s="11"/>
      <c r="F192" s="30"/>
    </row>
    <row r="193" spans="1:6" ht="78" x14ac:dyDescent="0.3">
      <c r="A193" s="78" t="s">
        <v>54</v>
      </c>
      <c r="B193" s="48" t="s">
        <v>134</v>
      </c>
      <c r="C193" s="49"/>
      <c r="D193" s="45"/>
      <c r="E193" s="11"/>
      <c r="F193" s="30"/>
    </row>
    <row r="194" spans="1:6" ht="62.4" x14ac:dyDescent="0.3">
      <c r="A194" s="78" t="s">
        <v>34</v>
      </c>
      <c r="B194" s="47" t="s">
        <v>135</v>
      </c>
      <c r="C194" s="49"/>
      <c r="D194" s="45"/>
      <c r="E194" s="11"/>
      <c r="F194" s="30"/>
    </row>
    <row r="195" spans="1:6" ht="62.4" x14ac:dyDescent="0.3">
      <c r="A195" s="60" t="s">
        <v>111</v>
      </c>
      <c r="B195" s="48" t="s">
        <v>136</v>
      </c>
      <c r="C195" s="49"/>
      <c r="D195" s="45"/>
      <c r="E195" s="11"/>
      <c r="F195" s="30"/>
    </row>
    <row r="196" spans="1:6" ht="31.2" x14ac:dyDescent="0.3">
      <c r="A196" s="78" t="s">
        <v>40</v>
      </c>
      <c r="B196" s="47" t="s">
        <v>137</v>
      </c>
      <c r="C196" s="49"/>
      <c r="D196" s="45"/>
      <c r="E196" s="11"/>
      <c r="F196" s="30"/>
    </row>
    <row r="197" spans="1:6" x14ac:dyDescent="0.3">
      <c r="A197" s="44" t="s">
        <v>44</v>
      </c>
      <c r="B197" s="61" t="s">
        <v>73</v>
      </c>
      <c r="C197" s="49"/>
      <c r="D197" s="45"/>
      <c r="E197" s="11"/>
      <c r="F197" s="30"/>
    </row>
    <row r="198" spans="1:6" x14ac:dyDescent="0.3">
      <c r="A198" s="3"/>
      <c r="B198" s="59"/>
      <c r="C198" s="9"/>
    </row>
    <row r="200" spans="1:6" x14ac:dyDescent="0.3">
      <c r="A200" s="41" t="s">
        <v>138</v>
      </c>
      <c r="B200" s="42" t="s">
        <v>15</v>
      </c>
    </row>
    <row r="201" spans="1:6" x14ac:dyDescent="0.3">
      <c r="D201" s="23"/>
      <c r="E201" s="7"/>
      <c r="F201" s="7"/>
    </row>
    <row r="202" spans="1:6" x14ac:dyDescent="0.3">
      <c r="A202" s="29" t="s">
        <v>16</v>
      </c>
      <c r="B202" s="1" t="s">
        <v>17</v>
      </c>
      <c r="C202" s="1" t="s">
        <v>18</v>
      </c>
      <c r="D202" s="33"/>
      <c r="E202" s="1"/>
      <c r="F202" s="1"/>
    </row>
    <row r="203" spans="1:6" x14ac:dyDescent="0.3">
      <c r="A203" s="2" t="s">
        <v>19</v>
      </c>
      <c r="B203" s="32"/>
      <c r="C203" s="14"/>
      <c r="D203" s="67"/>
      <c r="E203" s="34"/>
      <c r="F203" s="30"/>
    </row>
    <row r="204" spans="1:6" x14ac:dyDescent="0.3">
      <c r="A204" s="78" t="s">
        <v>127</v>
      </c>
      <c r="B204" s="72" t="s">
        <v>139</v>
      </c>
      <c r="C204" s="49"/>
      <c r="D204" s="67"/>
      <c r="E204" s="34"/>
      <c r="F204" s="30"/>
    </row>
    <row r="205" spans="1:6" x14ac:dyDescent="0.3">
      <c r="A205" s="78" t="s">
        <v>129</v>
      </c>
      <c r="B205" s="72" t="s">
        <v>130</v>
      </c>
      <c r="C205" s="49"/>
      <c r="D205" s="67"/>
      <c r="E205" s="34"/>
      <c r="F205" s="30"/>
    </row>
    <row r="206" spans="1:6" ht="31.2" x14ac:dyDescent="0.3">
      <c r="A206" s="78" t="s">
        <v>140</v>
      </c>
      <c r="B206" s="80" t="s">
        <v>141</v>
      </c>
      <c r="C206" s="49"/>
      <c r="D206" s="22"/>
      <c r="E206" s="34"/>
      <c r="F206" s="30"/>
    </row>
    <row r="207" spans="1:6" ht="46.8" x14ac:dyDescent="0.3">
      <c r="A207" s="47" t="s">
        <v>98</v>
      </c>
      <c r="B207" s="72" t="s">
        <v>142</v>
      </c>
      <c r="C207" s="49"/>
      <c r="D207" s="70"/>
      <c r="E207" s="34"/>
      <c r="F207" s="30"/>
    </row>
    <row r="208" spans="1:6" ht="31.2" x14ac:dyDescent="0.3">
      <c r="A208" s="78" t="s">
        <v>143</v>
      </c>
      <c r="B208" s="81" t="s">
        <v>144</v>
      </c>
      <c r="C208" s="49"/>
      <c r="D208" s="45"/>
      <c r="E208" s="34"/>
      <c r="F208" s="30"/>
    </row>
    <row r="209" spans="1:6" x14ac:dyDescent="0.3">
      <c r="A209" s="78" t="s">
        <v>145</v>
      </c>
      <c r="B209" s="72" t="s">
        <v>146</v>
      </c>
      <c r="C209" s="49"/>
      <c r="D209" s="45"/>
      <c r="E209" s="34"/>
      <c r="F209" s="30"/>
    </row>
    <row r="210" spans="1:6" x14ac:dyDescent="0.3">
      <c r="A210" s="44" t="s">
        <v>44</v>
      </c>
      <c r="B210" s="72" t="s">
        <v>45</v>
      </c>
      <c r="C210" s="49"/>
      <c r="D210" s="45"/>
      <c r="E210" s="11"/>
      <c r="F210" s="30"/>
    </row>
    <row r="211" spans="1:6" x14ac:dyDescent="0.3">
      <c r="A211" s="46"/>
      <c r="B211" s="82"/>
    </row>
    <row r="213" spans="1:6" x14ac:dyDescent="0.3">
      <c r="A213" s="41" t="s">
        <v>147</v>
      </c>
      <c r="B213" s="42" t="s">
        <v>359</v>
      </c>
    </row>
    <row r="214" spans="1:6" x14ac:dyDescent="0.3">
      <c r="D214" s="23"/>
      <c r="E214" s="7"/>
      <c r="F214" s="7"/>
    </row>
    <row r="215" spans="1:6" x14ac:dyDescent="0.3">
      <c r="A215" s="29" t="s">
        <v>16</v>
      </c>
      <c r="B215" s="1" t="s">
        <v>17</v>
      </c>
      <c r="C215" s="1" t="s">
        <v>18</v>
      </c>
      <c r="D215" s="33"/>
      <c r="E215" s="1"/>
      <c r="F215" s="1"/>
    </row>
    <row r="216" spans="1:6" x14ac:dyDescent="0.3">
      <c r="A216" s="2" t="s">
        <v>19</v>
      </c>
      <c r="B216" s="32"/>
      <c r="C216" s="14"/>
      <c r="D216" s="67"/>
      <c r="E216" s="34"/>
      <c r="F216" s="30"/>
    </row>
    <row r="217" spans="1:6" x14ac:dyDescent="0.3">
      <c r="A217" s="78" t="s">
        <v>127</v>
      </c>
      <c r="B217" s="72" t="s">
        <v>139</v>
      </c>
      <c r="C217" s="49"/>
      <c r="D217" s="22"/>
      <c r="E217" s="34"/>
      <c r="F217" s="30"/>
    </row>
    <row r="218" spans="1:6" x14ac:dyDescent="0.3">
      <c r="A218" s="78" t="s">
        <v>129</v>
      </c>
      <c r="B218" s="72" t="s">
        <v>149</v>
      </c>
      <c r="C218" s="49"/>
      <c r="D218" s="22"/>
      <c r="E218" s="34"/>
      <c r="F218" s="30"/>
    </row>
    <row r="219" spans="1:6" ht="31.2" x14ac:dyDescent="0.3">
      <c r="A219" s="78" t="s">
        <v>140</v>
      </c>
      <c r="B219" s="80" t="s">
        <v>141</v>
      </c>
      <c r="C219" s="49"/>
      <c r="D219" s="22"/>
      <c r="E219" s="34"/>
      <c r="F219" s="30"/>
    </row>
    <row r="220" spans="1:6" ht="46.8" x14ac:dyDescent="0.3">
      <c r="A220" s="47" t="s">
        <v>98</v>
      </c>
      <c r="B220" s="72" t="s">
        <v>150</v>
      </c>
      <c r="C220" s="49"/>
      <c r="D220" s="70"/>
      <c r="E220" s="34"/>
      <c r="F220" s="30"/>
    </row>
    <row r="221" spans="1:6" ht="31.2" x14ac:dyDescent="0.3">
      <c r="A221" s="78" t="s">
        <v>143</v>
      </c>
      <c r="B221" s="81" t="s">
        <v>144</v>
      </c>
      <c r="C221" s="49"/>
      <c r="D221" s="45"/>
      <c r="E221" s="34"/>
      <c r="F221" s="30"/>
    </row>
    <row r="222" spans="1:6" ht="62.4" x14ac:dyDescent="0.3">
      <c r="A222" s="78" t="s">
        <v>145</v>
      </c>
      <c r="B222" s="72" t="s">
        <v>151</v>
      </c>
      <c r="C222" s="49"/>
      <c r="D222" s="45"/>
      <c r="E222" s="34"/>
      <c r="F222" s="30"/>
    </row>
    <row r="223" spans="1:6" x14ac:dyDescent="0.3">
      <c r="A223" s="44" t="s">
        <v>44</v>
      </c>
      <c r="B223" s="72" t="s">
        <v>152</v>
      </c>
      <c r="C223" s="49"/>
      <c r="D223" s="45"/>
      <c r="E223" s="11"/>
      <c r="F223" s="30"/>
    </row>
    <row r="224" spans="1:6" x14ac:dyDescent="0.3">
      <c r="A224" s="46"/>
      <c r="B224" s="82"/>
    </row>
    <row r="226" spans="1:6" x14ac:dyDescent="0.3">
      <c r="A226" s="41" t="s">
        <v>153</v>
      </c>
      <c r="B226" s="42" t="s">
        <v>69</v>
      </c>
    </row>
    <row r="227" spans="1:6" x14ac:dyDescent="0.3">
      <c r="D227" s="23"/>
      <c r="E227" s="7"/>
      <c r="F227" s="7"/>
    </row>
    <row r="228" spans="1:6" x14ac:dyDescent="0.3">
      <c r="A228" s="29" t="s">
        <v>16</v>
      </c>
      <c r="B228" s="1" t="s">
        <v>17</v>
      </c>
      <c r="C228" s="1" t="s">
        <v>18</v>
      </c>
      <c r="D228" s="33"/>
      <c r="E228" s="1"/>
      <c r="F228" s="1"/>
    </row>
    <row r="229" spans="1:6" x14ac:dyDescent="0.3">
      <c r="A229" s="2" t="s">
        <v>19</v>
      </c>
      <c r="B229" s="32"/>
      <c r="C229" s="14"/>
      <c r="D229" s="22"/>
      <c r="E229" s="34"/>
      <c r="F229" s="63"/>
    </row>
    <row r="230" spans="1:6" x14ac:dyDescent="0.3">
      <c r="A230" s="78" t="s">
        <v>127</v>
      </c>
      <c r="B230" s="72" t="s">
        <v>154</v>
      </c>
      <c r="C230" s="49"/>
      <c r="D230" s="22"/>
      <c r="E230" s="34"/>
      <c r="F230" s="11"/>
    </row>
    <row r="231" spans="1:6" x14ac:dyDescent="0.3">
      <c r="A231" s="78" t="s">
        <v>129</v>
      </c>
      <c r="B231" s="72" t="s">
        <v>130</v>
      </c>
      <c r="C231" s="49"/>
      <c r="D231" s="22"/>
      <c r="E231" s="34"/>
      <c r="F231" s="11"/>
    </row>
    <row r="232" spans="1:6" x14ac:dyDescent="0.3">
      <c r="A232" s="78" t="s">
        <v>155</v>
      </c>
      <c r="B232" s="72" t="s">
        <v>156</v>
      </c>
      <c r="C232" s="49"/>
      <c r="D232" s="22"/>
      <c r="E232" s="34"/>
      <c r="F232" s="11"/>
    </row>
    <row r="233" spans="1:6" ht="31.2" x14ac:dyDescent="0.3">
      <c r="A233" s="78" t="s">
        <v>140</v>
      </c>
      <c r="B233" s="80" t="s">
        <v>141</v>
      </c>
      <c r="C233" s="49"/>
      <c r="D233" s="22"/>
      <c r="E233" s="34"/>
      <c r="F233" s="11"/>
    </row>
    <row r="234" spans="1:6" ht="46.8" x14ac:dyDescent="0.3">
      <c r="A234" s="47" t="s">
        <v>98</v>
      </c>
      <c r="B234" s="72" t="s">
        <v>142</v>
      </c>
      <c r="C234" s="49"/>
      <c r="D234" s="70"/>
      <c r="E234" s="34"/>
      <c r="F234" s="34"/>
    </row>
    <row r="235" spans="1:6" ht="31.2" x14ac:dyDescent="0.3">
      <c r="A235" s="78" t="s">
        <v>143</v>
      </c>
      <c r="B235" s="81" t="s">
        <v>144</v>
      </c>
      <c r="C235" s="49"/>
      <c r="D235" s="45"/>
      <c r="E235" s="34"/>
      <c r="F235" s="30"/>
    </row>
    <row r="236" spans="1:6" ht="31.2" x14ac:dyDescent="0.3">
      <c r="A236" s="78" t="s">
        <v>145</v>
      </c>
      <c r="B236" s="72" t="s">
        <v>157</v>
      </c>
      <c r="C236" s="49"/>
      <c r="D236" s="45"/>
      <c r="E236" s="34"/>
      <c r="F236" s="30"/>
    </row>
    <row r="237" spans="1:6" x14ac:dyDescent="0.3">
      <c r="A237" s="44" t="s">
        <v>44</v>
      </c>
      <c r="B237" s="72" t="s">
        <v>45</v>
      </c>
      <c r="C237" s="49"/>
      <c r="D237" s="45"/>
      <c r="E237" s="11"/>
      <c r="F237" s="30"/>
    </row>
    <row r="238" spans="1:6" x14ac:dyDescent="0.3">
      <c r="A238" s="46"/>
      <c r="B238" s="82"/>
    </row>
    <row r="240" spans="1:6" x14ac:dyDescent="0.3">
      <c r="A240" s="41" t="s">
        <v>158</v>
      </c>
      <c r="B240" s="42" t="s">
        <v>69</v>
      </c>
    </row>
    <row r="241" spans="1:6" x14ac:dyDescent="0.3">
      <c r="D241" s="23"/>
      <c r="E241" s="7"/>
      <c r="F241" s="7"/>
    </row>
    <row r="242" spans="1:6" x14ac:dyDescent="0.3">
      <c r="A242" s="29" t="s">
        <v>16</v>
      </c>
      <c r="B242" s="1" t="s">
        <v>17</v>
      </c>
      <c r="C242" s="1" t="s">
        <v>18</v>
      </c>
      <c r="D242" s="33"/>
      <c r="E242" s="1"/>
      <c r="F242" s="1"/>
    </row>
    <row r="243" spans="1:6" x14ac:dyDescent="0.3">
      <c r="A243" s="2" t="s">
        <v>19</v>
      </c>
      <c r="B243" s="32"/>
      <c r="C243" s="14"/>
      <c r="D243" s="22"/>
      <c r="E243" s="34"/>
      <c r="F243" s="63"/>
    </row>
    <row r="244" spans="1:6" x14ac:dyDescent="0.3">
      <c r="A244" s="78" t="s">
        <v>127</v>
      </c>
      <c r="B244" s="72" t="s">
        <v>154</v>
      </c>
      <c r="C244" s="49"/>
      <c r="D244" s="22"/>
      <c r="E244" s="34"/>
      <c r="F244" s="11"/>
    </row>
    <row r="245" spans="1:6" x14ac:dyDescent="0.3">
      <c r="A245" s="78" t="s">
        <v>129</v>
      </c>
      <c r="B245" s="72" t="s">
        <v>159</v>
      </c>
      <c r="C245" s="49"/>
      <c r="D245" s="22"/>
      <c r="E245" s="34"/>
      <c r="F245" s="11"/>
    </row>
    <row r="246" spans="1:6" x14ac:dyDescent="0.3">
      <c r="A246" s="78" t="s">
        <v>155</v>
      </c>
      <c r="B246" s="72" t="s">
        <v>156</v>
      </c>
      <c r="C246" s="49"/>
      <c r="D246" s="22"/>
      <c r="E246" s="34"/>
      <c r="F246" s="11"/>
    </row>
    <row r="247" spans="1:6" ht="31.2" x14ac:dyDescent="0.3">
      <c r="A247" s="78" t="s">
        <v>140</v>
      </c>
      <c r="B247" s="80" t="s">
        <v>141</v>
      </c>
      <c r="C247" s="49"/>
      <c r="D247" s="22"/>
      <c r="E247" s="34"/>
      <c r="F247" s="11"/>
    </row>
    <row r="248" spans="1:6" ht="46.8" x14ac:dyDescent="0.3">
      <c r="A248" s="47" t="s">
        <v>98</v>
      </c>
      <c r="B248" s="72" t="s">
        <v>142</v>
      </c>
      <c r="C248" s="49"/>
      <c r="D248" s="70"/>
      <c r="E248" s="34"/>
      <c r="F248" s="30"/>
    </row>
    <row r="249" spans="1:6" ht="31.2" x14ac:dyDescent="0.3">
      <c r="A249" s="78" t="s">
        <v>143</v>
      </c>
      <c r="B249" s="81" t="s">
        <v>144</v>
      </c>
      <c r="C249" s="49"/>
      <c r="D249" s="45"/>
      <c r="E249" s="34"/>
      <c r="F249" s="30"/>
    </row>
    <row r="250" spans="1:6" x14ac:dyDescent="0.3">
      <c r="A250" s="78" t="s">
        <v>145</v>
      </c>
      <c r="B250" s="72" t="s">
        <v>146</v>
      </c>
      <c r="C250" s="49"/>
      <c r="D250" s="45"/>
      <c r="E250" s="34"/>
      <c r="F250" s="30"/>
    </row>
    <row r="251" spans="1:6" x14ac:dyDescent="0.3">
      <c r="A251" s="44" t="s">
        <v>44</v>
      </c>
      <c r="B251" s="72" t="s">
        <v>152</v>
      </c>
      <c r="C251" s="49"/>
      <c r="D251" s="45"/>
      <c r="E251" s="11"/>
      <c r="F251" s="30"/>
    </row>
    <row r="252" spans="1:6" x14ac:dyDescent="0.3">
      <c r="A252" s="46"/>
      <c r="B252" s="82"/>
    </row>
    <row r="253" spans="1:6" x14ac:dyDescent="0.3">
      <c r="F253" s="3"/>
    </row>
    <row r="254" spans="1:6" x14ac:dyDescent="0.3">
      <c r="A254" s="41" t="s">
        <v>160</v>
      </c>
      <c r="B254" s="42" t="s">
        <v>69</v>
      </c>
      <c r="F254" s="3"/>
    </row>
    <row r="255" spans="1:6" x14ac:dyDescent="0.3">
      <c r="D255" s="23"/>
      <c r="E255" s="7"/>
      <c r="F255" s="7"/>
    </row>
    <row r="256" spans="1:6" x14ac:dyDescent="0.3">
      <c r="A256" s="29" t="s">
        <v>16</v>
      </c>
      <c r="B256" s="1" t="s">
        <v>17</v>
      </c>
      <c r="C256" s="1" t="s">
        <v>18</v>
      </c>
      <c r="D256" s="33"/>
      <c r="E256" s="1"/>
      <c r="F256" s="1"/>
    </row>
    <row r="257" spans="1:6" x14ac:dyDescent="0.3">
      <c r="A257" s="2" t="s">
        <v>19</v>
      </c>
      <c r="B257" s="32"/>
      <c r="C257" s="14"/>
      <c r="D257" s="22"/>
      <c r="E257" s="34"/>
      <c r="F257" s="53"/>
    </row>
    <row r="258" spans="1:6" x14ac:dyDescent="0.3">
      <c r="A258" s="2" t="s">
        <v>161</v>
      </c>
      <c r="B258" s="72" t="s">
        <v>162</v>
      </c>
      <c r="C258" s="14"/>
      <c r="D258" s="22"/>
      <c r="E258" s="34"/>
      <c r="F258" s="53"/>
    </row>
    <row r="259" spans="1:6" x14ac:dyDescent="0.3">
      <c r="A259" s="78" t="s">
        <v>127</v>
      </c>
      <c r="B259" s="72" t="s">
        <v>128</v>
      </c>
      <c r="C259" s="49"/>
      <c r="D259" s="22"/>
      <c r="E259" s="34"/>
      <c r="F259" s="22"/>
    </row>
    <row r="260" spans="1:6" x14ac:dyDescent="0.3">
      <c r="A260" s="78" t="s">
        <v>129</v>
      </c>
      <c r="B260" s="72" t="s">
        <v>130</v>
      </c>
      <c r="C260" s="49"/>
      <c r="D260" s="22"/>
      <c r="E260" s="34"/>
      <c r="F260" s="11"/>
    </row>
    <row r="261" spans="1:6" x14ac:dyDescent="0.3">
      <c r="A261" s="78" t="s">
        <v>163</v>
      </c>
      <c r="B261" s="72" t="s">
        <v>164</v>
      </c>
      <c r="C261" s="49"/>
      <c r="D261" s="22"/>
      <c r="E261" s="34"/>
      <c r="F261" s="11"/>
    </row>
    <row r="262" spans="1:6" x14ac:dyDescent="0.3">
      <c r="A262" s="78" t="s">
        <v>165</v>
      </c>
      <c r="B262" s="72" t="s">
        <v>166</v>
      </c>
      <c r="C262" s="49"/>
      <c r="D262" s="22"/>
      <c r="E262" s="34"/>
      <c r="F262" s="11"/>
    </row>
    <row r="263" spans="1:6" x14ac:dyDescent="0.3">
      <c r="A263" s="78" t="s">
        <v>167</v>
      </c>
      <c r="B263" s="72" t="s">
        <v>168</v>
      </c>
      <c r="C263" s="49"/>
      <c r="D263" s="22"/>
      <c r="E263" s="34"/>
      <c r="F263" s="11"/>
    </row>
    <row r="264" spans="1:6" x14ac:dyDescent="0.3">
      <c r="A264" s="78" t="s">
        <v>155</v>
      </c>
      <c r="B264" s="72" t="s">
        <v>169</v>
      </c>
      <c r="C264" s="49"/>
      <c r="D264" s="22"/>
      <c r="E264" s="34"/>
      <c r="F264" s="11"/>
    </row>
    <row r="265" spans="1:6" ht="31.2" x14ac:dyDescent="0.3">
      <c r="A265" s="78" t="s">
        <v>140</v>
      </c>
      <c r="B265" s="80" t="s">
        <v>141</v>
      </c>
      <c r="C265" s="49"/>
      <c r="D265" s="22"/>
      <c r="E265" s="34"/>
      <c r="F265" s="11"/>
    </row>
    <row r="266" spans="1:6" ht="62.4" x14ac:dyDescent="0.3">
      <c r="A266" s="47" t="s">
        <v>98</v>
      </c>
      <c r="B266" s="72" t="s">
        <v>170</v>
      </c>
      <c r="C266" s="49"/>
      <c r="D266" s="70"/>
      <c r="E266" s="34"/>
      <c r="F266" s="11"/>
    </row>
    <row r="267" spans="1:6" x14ac:dyDescent="0.3">
      <c r="A267" s="78" t="s">
        <v>171</v>
      </c>
      <c r="B267" s="81" t="s">
        <v>172</v>
      </c>
      <c r="C267" s="49"/>
      <c r="D267" s="45"/>
      <c r="E267" s="34"/>
      <c r="F267" s="11"/>
    </row>
    <row r="268" spans="1:6" x14ac:dyDescent="0.3">
      <c r="A268" s="78" t="s">
        <v>145</v>
      </c>
      <c r="B268" s="72" t="s">
        <v>146</v>
      </c>
      <c r="C268" s="49"/>
      <c r="D268" s="45"/>
      <c r="E268" s="34"/>
      <c r="F268" s="11"/>
    </row>
    <row r="269" spans="1:6" x14ac:dyDescent="0.3">
      <c r="A269" s="44" t="s">
        <v>44</v>
      </c>
      <c r="B269" s="72" t="s">
        <v>45</v>
      </c>
      <c r="C269" s="49"/>
      <c r="D269" s="45"/>
      <c r="E269" s="11"/>
      <c r="F269" s="11"/>
    </row>
    <row r="270" spans="1:6" x14ac:dyDescent="0.3">
      <c r="A270" s="46"/>
      <c r="B270" s="82"/>
    </row>
    <row r="271" spans="1:6" x14ac:dyDescent="0.3">
      <c r="A271" s="3"/>
      <c r="B271" s="59"/>
      <c r="C271" s="9"/>
      <c r="D271" s="10"/>
    </row>
    <row r="272" spans="1:6" x14ac:dyDescent="0.3">
      <c r="A272" s="42" t="s">
        <v>173</v>
      </c>
      <c r="B272" s="42" t="s">
        <v>69</v>
      </c>
      <c r="C272" s="9"/>
      <c r="D272" s="10"/>
    </row>
    <row r="273" spans="1:6" x14ac:dyDescent="0.3">
      <c r="A273" s="3"/>
      <c r="B273" s="59"/>
      <c r="C273" s="9"/>
      <c r="D273" s="7"/>
      <c r="E273" s="7"/>
      <c r="F273" s="7"/>
    </row>
    <row r="274" spans="1:6" x14ac:dyDescent="0.3">
      <c r="A274" s="29" t="s">
        <v>16</v>
      </c>
      <c r="B274" s="1" t="s">
        <v>17</v>
      </c>
      <c r="C274" s="1" t="s">
        <v>18</v>
      </c>
      <c r="D274" s="33"/>
      <c r="E274" s="1"/>
      <c r="F274" s="1"/>
    </row>
    <row r="275" spans="1:6" x14ac:dyDescent="0.3">
      <c r="A275" s="47" t="s">
        <v>174</v>
      </c>
      <c r="B275" s="80"/>
      <c r="C275" s="88"/>
      <c r="D275" s="22"/>
      <c r="E275" s="34"/>
      <c r="F275" s="63"/>
    </row>
    <row r="276" spans="1:6" x14ac:dyDescent="0.3">
      <c r="A276" s="97" t="s">
        <v>175</v>
      </c>
      <c r="B276" s="81" t="s">
        <v>354</v>
      </c>
      <c r="C276" s="89"/>
      <c r="D276" s="22"/>
      <c r="E276" s="34"/>
      <c r="F276" s="65"/>
    </row>
    <row r="277" spans="1:6" ht="46.8" x14ac:dyDescent="0.3">
      <c r="A277" s="97" t="s">
        <v>176</v>
      </c>
      <c r="B277" s="81" t="s">
        <v>177</v>
      </c>
      <c r="C277" s="89"/>
      <c r="D277" s="22"/>
      <c r="E277" s="34"/>
      <c r="F277" s="11"/>
    </row>
    <row r="278" spans="1:6" x14ac:dyDescent="0.3">
      <c r="A278" s="97" t="s">
        <v>44</v>
      </c>
      <c r="B278" s="72" t="s">
        <v>45</v>
      </c>
      <c r="C278" s="89"/>
      <c r="D278" s="146"/>
      <c r="E278" s="34"/>
      <c r="F278" s="11"/>
    </row>
    <row r="279" spans="1:6" x14ac:dyDescent="0.3">
      <c r="A279" s="3"/>
      <c r="B279" s="59"/>
      <c r="C279" s="9"/>
      <c r="D279" s="10"/>
    </row>
    <row r="280" spans="1:6" x14ac:dyDescent="0.3">
      <c r="A280" s="3"/>
      <c r="B280" s="59"/>
      <c r="C280" s="9"/>
      <c r="D280" s="10"/>
    </row>
    <row r="281" spans="1:6" x14ac:dyDescent="0.3">
      <c r="A281" s="42" t="s">
        <v>178</v>
      </c>
      <c r="B281" s="42" t="s">
        <v>179</v>
      </c>
      <c r="C281" s="9"/>
      <c r="D281" s="10"/>
    </row>
    <row r="282" spans="1:6" x14ac:dyDescent="0.3">
      <c r="A282" s="3"/>
      <c r="B282" s="59"/>
      <c r="C282" s="9"/>
      <c r="D282" s="7"/>
      <c r="E282" s="7"/>
      <c r="F282" s="7"/>
    </row>
    <row r="283" spans="1:6" x14ac:dyDescent="0.3">
      <c r="A283" s="29" t="s">
        <v>16</v>
      </c>
      <c r="B283" s="1" t="s">
        <v>17</v>
      </c>
      <c r="C283" s="1" t="s">
        <v>18</v>
      </c>
      <c r="D283" s="33"/>
      <c r="E283" s="1"/>
      <c r="F283" s="1"/>
    </row>
    <row r="284" spans="1:6" x14ac:dyDescent="0.3">
      <c r="A284" s="47" t="s">
        <v>174</v>
      </c>
      <c r="B284" s="80"/>
      <c r="C284" s="88"/>
      <c r="D284" s="22"/>
      <c r="E284" s="34"/>
      <c r="F284" s="63"/>
    </row>
    <row r="285" spans="1:6" x14ac:dyDescent="0.3">
      <c r="A285" s="97" t="s">
        <v>180</v>
      </c>
      <c r="B285" s="80" t="s">
        <v>181</v>
      </c>
      <c r="C285" s="89"/>
      <c r="D285" s="22"/>
      <c r="E285" s="34"/>
      <c r="F285" s="65"/>
    </row>
    <row r="286" spans="1:6" x14ac:dyDescent="0.3">
      <c r="A286" s="97" t="s">
        <v>182</v>
      </c>
      <c r="B286" s="81" t="s">
        <v>183</v>
      </c>
      <c r="C286" s="89"/>
      <c r="D286" s="22"/>
      <c r="E286" s="34"/>
      <c r="F286" s="11"/>
    </row>
    <row r="287" spans="1:6" ht="46.8" x14ac:dyDescent="0.3">
      <c r="A287" s="97" t="s">
        <v>184</v>
      </c>
      <c r="B287" s="81" t="s">
        <v>185</v>
      </c>
      <c r="C287" s="89"/>
      <c r="D287" s="146"/>
      <c r="E287" s="34"/>
      <c r="F287" s="65"/>
    </row>
    <row r="288" spans="1:6" x14ac:dyDescent="0.3">
      <c r="A288" s="97" t="s">
        <v>44</v>
      </c>
      <c r="B288" s="72" t="s">
        <v>45</v>
      </c>
      <c r="C288" s="89"/>
      <c r="D288" s="146"/>
      <c r="E288" s="34"/>
      <c r="F288" s="11"/>
    </row>
    <row r="289" spans="1:6" x14ac:dyDescent="0.3">
      <c r="A289" s="3"/>
      <c r="B289" s="59"/>
      <c r="C289" s="9"/>
      <c r="D289" s="10"/>
    </row>
    <row r="290" spans="1:6" x14ac:dyDescent="0.3">
      <c r="A290" s="3"/>
      <c r="B290" s="59"/>
      <c r="C290" s="9"/>
      <c r="D290" s="10"/>
    </row>
    <row r="291" spans="1:6" x14ac:dyDescent="0.3">
      <c r="A291" s="41" t="s">
        <v>326</v>
      </c>
      <c r="B291" s="42" t="s">
        <v>15</v>
      </c>
    </row>
    <row r="292" spans="1:6" x14ac:dyDescent="0.3">
      <c r="A292" s="134"/>
      <c r="D292" s="7"/>
      <c r="E292" s="7"/>
      <c r="F292" s="7"/>
    </row>
    <row r="293" spans="1:6" x14ac:dyDescent="0.3">
      <c r="A293" s="29" t="s">
        <v>16</v>
      </c>
      <c r="B293" s="1" t="s">
        <v>17</v>
      </c>
      <c r="C293" s="1" t="s">
        <v>18</v>
      </c>
      <c r="D293" s="33"/>
      <c r="E293" s="1"/>
      <c r="F293" s="1"/>
    </row>
    <row r="294" spans="1:6" x14ac:dyDescent="0.3">
      <c r="A294" s="2" t="s">
        <v>19</v>
      </c>
      <c r="B294" s="32"/>
      <c r="C294" s="14"/>
      <c r="D294" s="22"/>
      <c r="E294" s="34"/>
      <c r="F294" s="53"/>
    </row>
    <row r="295" spans="1:6" ht="31.2" x14ac:dyDescent="0.3">
      <c r="A295" s="60" t="s">
        <v>186</v>
      </c>
      <c r="B295" s="72" t="s">
        <v>187</v>
      </c>
      <c r="C295" s="135"/>
      <c r="D295" s="22"/>
      <c r="E295" s="22"/>
      <c r="F295" s="11"/>
    </row>
    <row r="296" spans="1:6" x14ac:dyDescent="0.3">
      <c r="A296" s="61" t="s">
        <v>188</v>
      </c>
      <c r="B296" s="110" t="s">
        <v>189</v>
      </c>
      <c r="C296" s="135"/>
      <c r="D296" s="22"/>
      <c r="E296" s="11"/>
      <c r="F296" s="22"/>
    </row>
    <row r="297" spans="1:6" x14ac:dyDescent="0.3">
      <c r="A297" s="60" t="s">
        <v>190</v>
      </c>
      <c r="B297" s="110" t="s">
        <v>191</v>
      </c>
      <c r="C297" s="135"/>
      <c r="D297" s="22"/>
      <c r="E297" s="11"/>
      <c r="F297" s="67"/>
    </row>
    <row r="298" spans="1:6" ht="46.8" x14ac:dyDescent="0.3">
      <c r="A298" s="60" t="s">
        <v>192</v>
      </c>
      <c r="B298" s="43" t="s">
        <v>193</v>
      </c>
      <c r="C298" s="135"/>
      <c r="D298" s="22"/>
      <c r="E298" s="11"/>
      <c r="F298" s="56"/>
    </row>
    <row r="299" spans="1:6" x14ac:dyDescent="0.3">
      <c r="A299" s="60" t="s">
        <v>194</v>
      </c>
      <c r="B299" s="43" t="s">
        <v>195</v>
      </c>
      <c r="C299" s="135"/>
      <c r="D299" s="45"/>
      <c r="E299" s="11"/>
      <c r="F299" s="56"/>
    </row>
    <row r="300" spans="1:6" x14ac:dyDescent="0.3">
      <c r="A300" s="60" t="s">
        <v>196</v>
      </c>
      <c r="B300" s="43" t="s">
        <v>197</v>
      </c>
      <c r="C300" s="135"/>
      <c r="D300" s="45"/>
      <c r="E300" s="11"/>
      <c r="F300" s="100"/>
    </row>
    <row r="301" spans="1:6" x14ac:dyDescent="0.3">
      <c r="A301" s="44" t="s">
        <v>44</v>
      </c>
      <c r="B301" s="72" t="s">
        <v>45</v>
      </c>
      <c r="C301" s="135"/>
      <c r="D301" s="45"/>
      <c r="E301" s="11"/>
      <c r="F301" s="57"/>
    </row>
    <row r="304" spans="1:6" x14ac:dyDescent="0.3">
      <c r="A304" s="41" t="s">
        <v>198</v>
      </c>
      <c r="B304" s="42" t="s">
        <v>148</v>
      </c>
    </row>
    <row r="305" spans="1:6" x14ac:dyDescent="0.3">
      <c r="A305" s="50"/>
      <c r="B305" s="51"/>
      <c r="D305" s="23"/>
      <c r="E305" s="7"/>
      <c r="F305" s="7"/>
    </row>
    <row r="306" spans="1:6" x14ac:dyDescent="0.3">
      <c r="A306" s="91" t="s">
        <v>16</v>
      </c>
      <c r="B306" s="92" t="s">
        <v>17</v>
      </c>
      <c r="C306" s="1" t="s">
        <v>18</v>
      </c>
      <c r="D306" s="33"/>
      <c r="E306" s="1"/>
      <c r="F306" s="1"/>
    </row>
    <row r="307" spans="1:6" x14ac:dyDescent="0.3">
      <c r="A307" s="2" t="s">
        <v>19</v>
      </c>
      <c r="B307" s="52"/>
      <c r="C307" s="14"/>
      <c r="D307" s="22"/>
      <c r="E307" s="34"/>
      <c r="F307" s="53"/>
    </row>
    <row r="308" spans="1:6" x14ac:dyDescent="0.3">
      <c r="A308" s="47" t="s">
        <v>199</v>
      </c>
      <c r="B308" s="47" t="s">
        <v>200</v>
      </c>
      <c r="C308" s="85"/>
      <c r="D308" s="22"/>
      <c r="E308" s="34"/>
      <c r="F308" s="53"/>
    </row>
    <row r="309" spans="1:6" x14ac:dyDescent="0.3">
      <c r="A309" s="93" t="s">
        <v>201</v>
      </c>
      <c r="B309" s="94" t="s">
        <v>202</v>
      </c>
      <c r="C309" s="85"/>
      <c r="D309" s="22"/>
      <c r="E309" s="69"/>
      <c r="F309" s="22"/>
    </row>
    <row r="310" spans="1:6" x14ac:dyDescent="0.3">
      <c r="A310" s="93" t="s">
        <v>203</v>
      </c>
      <c r="B310" s="94" t="s">
        <v>204</v>
      </c>
      <c r="C310" s="85"/>
      <c r="D310" s="22"/>
      <c r="E310" s="34"/>
      <c r="F310" s="22"/>
    </row>
    <row r="311" spans="1:6" x14ac:dyDescent="0.3">
      <c r="A311" s="93" t="s">
        <v>205</v>
      </c>
      <c r="B311" s="94" t="s">
        <v>206</v>
      </c>
      <c r="C311" s="85"/>
      <c r="D311" s="22"/>
      <c r="E311" s="34"/>
      <c r="F311" s="22"/>
    </row>
    <row r="312" spans="1:6" x14ac:dyDescent="0.3">
      <c r="A312" s="47" t="s">
        <v>207</v>
      </c>
      <c r="B312" s="54" t="s">
        <v>208</v>
      </c>
      <c r="C312" s="85"/>
      <c r="D312" s="22"/>
      <c r="E312" s="34"/>
      <c r="F312" s="11"/>
    </row>
    <row r="313" spans="1:6" x14ac:dyDescent="0.3">
      <c r="A313" s="47" t="s">
        <v>209</v>
      </c>
      <c r="B313" s="54" t="s">
        <v>210</v>
      </c>
      <c r="C313" s="86"/>
      <c r="D313" s="22"/>
      <c r="E313" s="34"/>
      <c r="F313" s="22"/>
    </row>
    <row r="314" spans="1:6" ht="31.2" x14ac:dyDescent="0.3">
      <c r="A314" s="80" t="s">
        <v>211</v>
      </c>
      <c r="B314" s="54" t="s">
        <v>212</v>
      </c>
      <c r="C314" s="49"/>
      <c r="D314" s="22"/>
      <c r="E314" s="95"/>
      <c r="F314" s="11"/>
    </row>
    <row r="315" spans="1:6" x14ac:dyDescent="0.3">
      <c r="A315" s="96" t="s">
        <v>213</v>
      </c>
      <c r="B315" s="97" t="s">
        <v>214</v>
      </c>
      <c r="C315" s="49"/>
      <c r="D315" s="22"/>
      <c r="E315" s="53"/>
      <c r="F315" s="56"/>
    </row>
    <row r="316" spans="1:6" ht="64.8" x14ac:dyDescent="0.3">
      <c r="A316" s="96" t="s">
        <v>175</v>
      </c>
      <c r="B316" s="97" t="s">
        <v>215</v>
      </c>
      <c r="C316" s="49"/>
      <c r="D316" s="45"/>
      <c r="E316" s="34"/>
      <c r="F316" s="56"/>
    </row>
    <row r="317" spans="1:6" ht="109.2" x14ac:dyDescent="0.3">
      <c r="A317" s="66" t="s">
        <v>192</v>
      </c>
      <c r="B317" s="98" t="s">
        <v>216</v>
      </c>
      <c r="C317" s="99"/>
      <c r="D317" s="100"/>
      <c r="E317" s="34"/>
      <c r="F317" s="100"/>
    </row>
    <row r="318" spans="1:6" x14ac:dyDescent="0.3">
      <c r="A318" s="66" t="s">
        <v>44</v>
      </c>
      <c r="B318" s="58" t="s">
        <v>45</v>
      </c>
      <c r="C318" s="87"/>
      <c r="D318" s="45"/>
      <c r="E318" s="53"/>
      <c r="F318" s="100"/>
    </row>
    <row r="320" spans="1:6" x14ac:dyDescent="0.3">
      <c r="A320" s="3"/>
      <c r="B320" s="59"/>
      <c r="C320" s="9"/>
    </row>
    <row r="321" spans="1:6" x14ac:dyDescent="0.3">
      <c r="A321" s="41" t="s">
        <v>217</v>
      </c>
      <c r="B321" s="42" t="s">
        <v>69</v>
      </c>
    </row>
    <row r="322" spans="1:6" x14ac:dyDescent="0.3">
      <c r="A322" s="50"/>
      <c r="B322" s="51"/>
      <c r="D322" s="23"/>
      <c r="E322" s="7"/>
      <c r="F322" s="7"/>
    </row>
    <row r="323" spans="1:6" x14ac:dyDescent="0.3">
      <c r="A323" s="91" t="s">
        <v>16</v>
      </c>
      <c r="B323" s="92" t="s">
        <v>17</v>
      </c>
      <c r="C323" s="1" t="s">
        <v>18</v>
      </c>
      <c r="D323" s="33"/>
      <c r="E323" s="1"/>
      <c r="F323" s="1"/>
    </row>
    <row r="324" spans="1:6" x14ac:dyDescent="0.3">
      <c r="A324" s="2" t="s">
        <v>19</v>
      </c>
      <c r="B324" s="52"/>
      <c r="C324" s="14"/>
      <c r="D324" s="22"/>
      <c r="E324" s="34"/>
      <c r="F324" s="53"/>
    </row>
    <row r="325" spans="1:6" x14ac:dyDescent="0.3">
      <c r="A325" s="47" t="s">
        <v>199</v>
      </c>
      <c r="B325" s="47" t="s">
        <v>218</v>
      </c>
      <c r="C325" s="85"/>
      <c r="D325" s="22"/>
      <c r="E325" s="34"/>
      <c r="F325" s="53"/>
    </row>
    <row r="326" spans="1:6" x14ac:dyDescent="0.3">
      <c r="A326" s="93" t="s">
        <v>201</v>
      </c>
      <c r="B326" s="94" t="s">
        <v>202</v>
      </c>
      <c r="C326" s="85"/>
      <c r="D326" s="22"/>
      <c r="E326" s="34"/>
      <c r="F326" s="53"/>
    </row>
    <row r="327" spans="1:6" x14ac:dyDescent="0.3">
      <c r="A327" s="93" t="s">
        <v>203</v>
      </c>
      <c r="B327" s="94" t="s">
        <v>219</v>
      </c>
      <c r="C327" s="85"/>
      <c r="D327" s="67"/>
      <c r="E327" s="34"/>
      <c r="F327" s="53"/>
    </row>
    <row r="328" spans="1:6" x14ac:dyDescent="0.3">
      <c r="A328" s="101" t="s">
        <v>205</v>
      </c>
      <c r="B328" s="94" t="s">
        <v>206</v>
      </c>
      <c r="C328" s="85"/>
      <c r="D328" s="67"/>
      <c r="E328" s="53"/>
      <c r="F328" s="22"/>
    </row>
    <row r="329" spans="1:6" x14ac:dyDescent="0.3">
      <c r="A329" s="102" t="s">
        <v>207</v>
      </c>
      <c r="B329" s="54" t="s">
        <v>220</v>
      </c>
      <c r="C329" s="85"/>
      <c r="D329" s="22"/>
      <c r="E329" s="34"/>
      <c r="F329" s="11"/>
    </row>
    <row r="330" spans="1:6" x14ac:dyDescent="0.3">
      <c r="A330" s="102" t="s">
        <v>209</v>
      </c>
      <c r="B330" s="54" t="s">
        <v>221</v>
      </c>
      <c r="C330" s="86"/>
      <c r="D330" s="22"/>
      <c r="E330" s="53"/>
      <c r="F330" s="22"/>
    </row>
    <row r="331" spans="1:6" ht="31.2" x14ac:dyDescent="0.3">
      <c r="A331" s="103" t="s">
        <v>211</v>
      </c>
      <c r="B331" s="54" t="s">
        <v>222</v>
      </c>
      <c r="C331" s="49"/>
      <c r="D331" s="83"/>
      <c r="E331" s="34"/>
      <c r="F331" s="11"/>
    </row>
    <row r="332" spans="1:6" x14ac:dyDescent="0.3">
      <c r="A332" s="96" t="s">
        <v>213</v>
      </c>
      <c r="B332" s="97" t="s">
        <v>223</v>
      </c>
      <c r="C332" s="49"/>
      <c r="D332" s="22"/>
      <c r="E332" s="53"/>
      <c r="F332" s="57"/>
    </row>
    <row r="333" spans="1:6" x14ac:dyDescent="0.3">
      <c r="A333" s="96" t="s">
        <v>175</v>
      </c>
      <c r="B333" s="97" t="s">
        <v>224</v>
      </c>
      <c r="C333" s="49"/>
      <c r="D333" s="45"/>
      <c r="E333" s="11"/>
      <c r="F333" s="11"/>
    </row>
    <row r="334" spans="1:6" ht="62.4" x14ac:dyDescent="0.3">
      <c r="A334" s="104" t="s">
        <v>192</v>
      </c>
      <c r="B334" s="107" t="s">
        <v>225</v>
      </c>
      <c r="C334" s="99"/>
      <c r="D334" s="100"/>
      <c r="E334" s="11"/>
      <c r="F334" s="11"/>
    </row>
    <row r="335" spans="1:6" x14ac:dyDescent="0.3">
      <c r="A335" s="104" t="s">
        <v>38</v>
      </c>
      <c r="B335" s="105" t="s">
        <v>226</v>
      </c>
      <c r="C335" s="99"/>
      <c r="D335" s="100"/>
      <c r="E335" s="11"/>
      <c r="F335" s="11"/>
    </row>
    <row r="336" spans="1:6" x14ac:dyDescent="0.3">
      <c r="A336" s="106" t="s">
        <v>44</v>
      </c>
      <c r="B336" s="58" t="s">
        <v>45</v>
      </c>
      <c r="C336" s="87"/>
      <c r="D336" s="45"/>
      <c r="E336" s="11"/>
      <c r="F336" s="11"/>
    </row>
    <row r="339" spans="1:6" x14ac:dyDescent="0.3">
      <c r="A339" s="42" t="s">
        <v>227</v>
      </c>
      <c r="B339" s="129" t="s">
        <v>69</v>
      </c>
    </row>
    <row r="340" spans="1:6" x14ac:dyDescent="0.3">
      <c r="A340" s="50"/>
      <c r="B340" s="51"/>
      <c r="D340" s="23"/>
      <c r="E340" s="7"/>
      <c r="F340" s="7"/>
    </row>
    <row r="341" spans="1:6" x14ac:dyDescent="0.3">
      <c r="A341" s="171" t="s">
        <v>16</v>
      </c>
      <c r="B341" s="92" t="s">
        <v>17</v>
      </c>
      <c r="C341" s="1" t="s">
        <v>18</v>
      </c>
      <c r="D341" s="33"/>
      <c r="E341" s="1"/>
      <c r="F341" s="1"/>
    </row>
    <row r="342" spans="1:6" x14ac:dyDescent="0.3">
      <c r="A342" s="2" t="s">
        <v>19</v>
      </c>
      <c r="B342" s="52"/>
      <c r="C342" s="14"/>
      <c r="D342" s="22"/>
      <c r="E342" s="34"/>
      <c r="F342" s="53"/>
    </row>
    <row r="343" spans="1:6" x14ac:dyDescent="0.3">
      <c r="A343" s="2" t="s">
        <v>228</v>
      </c>
      <c r="B343" s="47" t="s">
        <v>229</v>
      </c>
      <c r="C343" s="148"/>
      <c r="D343" s="22"/>
      <c r="E343" s="34"/>
      <c r="F343" s="53"/>
    </row>
    <row r="344" spans="1:6" x14ac:dyDescent="0.3">
      <c r="A344" s="47" t="s">
        <v>230</v>
      </c>
      <c r="B344" s="47" t="s">
        <v>231</v>
      </c>
      <c r="C344" s="85"/>
      <c r="D344" s="22"/>
      <c r="E344" s="34"/>
      <c r="F344" s="53"/>
    </row>
    <row r="345" spans="1:6" ht="31.2" x14ac:dyDescent="0.4">
      <c r="A345" s="93" t="s">
        <v>211</v>
      </c>
      <c r="B345" s="94" t="s">
        <v>232</v>
      </c>
      <c r="C345" s="85"/>
      <c r="D345" s="143"/>
      <c r="E345" s="34"/>
      <c r="F345" s="53"/>
    </row>
    <row r="346" spans="1:6" x14ac:dyDescent="0.3">
      <c r="A346" s="47" t="s">
        <v>233</v>
      </c>
      <c r="B346" s="54" t="s">
        <v>234</v>
      </c>
      <c r="C346" s="85"/>
      <c r="D346" s="22"/>
      <c r="E346" s="34"/>
      <c r="F346" s="22"/>
    </row>
    <row r="347" spans="1:6" x14ac:dyDescent="0.3">
      <c r="A347" s="47" t="s">
        <v>209</v>
      </c>
      <c r="B347" s="54" t="s">
        <v>235</v>
      </c>
      <c r="C347" s="86"/>
      <c r="D347" s="45"/>
      <c r="E347" s="34"/>
      <c r="F347" s="22"/>
    </row>
    <row r="348" spans="1:6" ht="46.8" x14ac:dyDescent="0.3">
      <c r="A348" s="80" t="s">
        <v>175</v>
      </c>
      <c r="B348" s="54" t="s">
        <v>355</v>
      </c>
      <c r="C348" s="49"/>
      <c r="D348" s="22"/>
      <c r="E348" s="53"/>
      <c r="F348" s="22"/>
    </row>
    <row r="349" spans="1:6" x14ac:dyDescent="0.3">
      <c r="A349" s="47" t="s">
        <v>44</v>
      </c>
      <c r="B349" s="94" t="s">
        <v>45</v>
      </c>
      <c r="C349" s="87"/>
      <c r="D349" s="45"/>
      <c r="E349" s="53"/>
      <c r="F349" s="22"/>
    </row>
    <row r="350" spans="1:6" x14ac:dyDescent="0.3">
      <c r="A350" s="172"/>
      <c r="B350" s="173"/>
    </row>
    <row r="352" spans="1:6" x14ac:dyDescent="0.3">
      <c r="A352" s="41" t="s">
        <v>236</v>
      </c>
      <c r="B352" s="42" t="s">
        <v>69</v>
      </c>
      <c r="C352" s="9"/>
      <c r="D352" s="10"/>
    </row>
    <row r="353" spans="1:6" x14ac:dyDescent="0.3">
      <c r="A353" s="3"/>
      <c r="B353" s="59"/>
      <c r="C353" s="9"/>
      <c r="D353" s="7"/>
      <c r="E353" s="7"/>
      <c r="F353" s="7"/>
    </row>
    <row r="354" spans="1:6" x14ac:dyDescent="0.3">
      <c r="A354" s="29" t="s">
        <v>16</v>
      </c>
      <c r="B354" s="1" t="s">
        <v>17</v>
      </c>
      <c r="C354" s="1" t="s">
        <v>18</v>
      </c>
      <c r="D354" s="33"/>
      <c r="E354" s="1"/>
      <c r="F354" s="1"/>
    </row>
    <row r="355" spans="1:6" x14ac:dyDescent="0.3">
      <c r="A355" s="2" t="s">
        <v>19</v>
      </c>
      <c r="B355" s="32"/>
      <c r="C355" s="14"/>
      <c r="D355" s="22"/>
      <c r="E355" s="34"/>
      <c r="F355" s="53"/>
    </row>
    <row r="356" spans="1:6" x14ac:dyDescent="0.3">
      <c r="A356" s="60" t="s">
        <v>237</v>
      </c>
      <c r="B356" s="72" t="s">
        <v>238</v>
      </c>
      <c r="C356" s="64"/>
      <c r="D356" s="22"/>
      <c r="E356" s="34"/>
      <c r="F356" s="53"/>
    </row>
    <row r="357" spans="1:6" x14ac:dyDescent="0.3">
      <c r="A357" s="60" t="s">
        <v>239</v>
      </c>
      <c r="B357" s="110" t="s">
        <v>240</v>
      </c>
      <c r="C357" s="64"/>
      <c r="D357" s="22"/>
      <c r="E357" s="34"/>
      <c r="F357" s="53"/>
    </row>
    <row r="358" spans="1:6" x14ac:dyDescent="0.3">
      <c r="A358" s="60" t="s">
        <v>241</v>
      </c>
      <c r="B358" s="110" t="s">
        <v>242</v>
      </c>
      <c r="C358" s="64"/>
      <c r="D358" s="22"/>
      <c r="E358" s="34"/>
      <c r="F358" s="53"/>
    </row>
    <row r="359" spans="1:6" ht="31.2" x14ac:dyDescent="0.3">
      <c r="A359" s="60" t="s">
        <v>243</v>
      </c>
      <c r="B359" s="43" t="s">
        <v>244</v>
      </c>
      <c r="C359" s="64"/>
      <c r="D359" s="22"/>
      <c r="E359" s="34"/>
      <c r="F359" s="22"/>
    </row>
    <row r="360" spans="1:6" x14ac:dyDescent="0.3">
      <c r="A360" s="61" t="s">
        <v>245</v>
      </c>
      <c r="B360" s="43" t="s">
        <v>246</v>
      </c>
      <c r="C360" s="64"/>
      <c r="D360" s="111"/>
      <c r="E360" s="11"/>
      <c r="F360" s="22"/>
    </row>
    <row r="361" spans="1:6" ht="31.2" x14ac:dyDescent="0.3">
      <c r="A361" s="60" t="s">
        <v>175</v>
      </c>
      <c r="B361" s="43" t="s">
        <v>247</v>
      </c>
      <c r="C361" s="64"/>
      <c r="D361" s="111"/>
      <c r="E361" s="11"/>
      <c r="F361" s="22"/>
    </row>
    <row r="362" spans="1:6" x14ac:dyDescent="0.3">
      <c r="A362" s="44" t="s">
        <v>44</v>
      </c>
      <c r="B362" s="72" t="s">
        <v>152</v>
      </c>
      <c r="C362" s="64"/>
      <c r="D362" s="45"/>
      <c r="E362" s="11"/>
      <c r="F362" s="22"/>
    </row>
    <row r="365" spans="1:6" x14ac:dyDescent="0.3">
      <c r="A365" s="41" t="s">
        <v>248</v>
      </c>
      <c r="B365" s="42" t="s">
        <v>15</v>
      </c>
      <c r="C365" s="9"/>
      <c r="D365" s="10"/>
      <c r="F365" s="3"/>
    </row>
    <row r="366" spans="1:6" x14ac:dyDescent="0.3">
      <c r="A366" s="3"/>
      <c r="B366" s="59"/>
      <c r="C366" s="9"/>
      <c r="D366" s="7"/>
      <c r="E366" s="7"/>
      <c r="F366" s="7"/>
    </row>
    <row r="367" spans="1:6" x14ac:dyDescent="0.3">
      <c r="A367" s="29" t="s">
        <v>16</v>
      </c>
      <c r="B367" s="1" t="s">
        <v>17</v>
      </c>
      <c r="C367" s="1" t="s">
        <v>18</v>
      </c>
      <c r="D367" s="33"/>
      <c r="E367" s="1"/>
      <c r="F367" s="1"/>
    </row>
    <row r="368" spans="1:6" x14ac:dyDescent="0.3">
      <c r="A368" s="2" t="s">
        <v>19</v>
      </c>
      <c r="B368" s="32"/>
      <c r="C368" s="14"/>
      <c r="D368" s="22"/>
      <c r="E368" s="34"/>
      <c r="F368" s="63"/>
    </row>
    <row r="369" spans="1:6" x14ac:dyDescent="0.3">
      <c r="A369" s="60" t="s">
        <v>237</v>
      </c>
      <c r="B369" s="72" t="s">
        <v>357</v>
      </c>
      <c r="C369" s="64"/>
      <c r="D369" s="22"/>
      <c r="E369" s="34"/>
      <c r="F369" s="65"/>
    </row>
    <row r="370" spans="1:6" x14ac:dyDescent="0.3">
      <c r="A370" s="60" t="s">
        <v>239</v>
      </c>
      <c r="B370" s="110" t="s">
        <v>249</v>
      </c>
      <c r="C370" s="64"/>
      <c r="D370" s="22"/>
      <c r="E370" s="34"/>
      <c r="F370" s="11"/>
    </row>
    <row r="371" spans="1:6" x14ac:dyDescent="0.3">
      <c r="A371" s="60" t="s">
        <v>250</v>
      </c>
      <c r="B371" s="110" t="s">
        <v>251</v>
      </c>
      <c r="C371" s="64"/>
      <c r="D371" s="22"/>
      <c r="E371" s="34"/>
      <c r="F371" s="11"/>
    </row>
    <row r="372" spans="1:6" ht="31.2" x14ac:dyDescent="0.3">
      <c r="A372" s="60" t="s">
        <v>252</v>
      </c>
      <c r="B372" s="43" t="s">
        <v>253</v>
      </c>
      <c r="C372" s="64"/>
      <c r="E372" s="34"/>
      <c r="F372" s="11"/>
    </row>
    <row r="373" spans="1:6" ht="31.2" x14ac:dyDescent="0.3">
      <c r="A373" s="60" t="s">
        <v>243</v>
      </c>
      <c r="B373" s="43" t="s">
        <v>254</v>
      </c>
      <c r="C373" s="64"/>
      <c r="D373" s="22"/>
      <c r="E373" s="11"/>
      <c r="F373" s="11"/>
    </row>
    <row r="374" spans="1:6" x14ac:dyDescent="0.3">
      <c r="A374" s="44" t="s">
        <v>44</v>
      </c>
      <c r="B374" s="72" t="s">
        <v>45</v>
      </c>
      <c r="C374" s="64"/>
      <c r="D374" s="45"/>
      <c r="E374" s="11"/>
      <c r="F374" s="30"/>
    </row>
    <row r="377" spans="1:6" x14ac:dyDescent="0.3">
      <c r="A377" s="41" t="s">
        <v>255</v>
      </c>
      <c r="B377" s="42" t="s">
        <v>15</v>
      </c>
      <c r="C377" s="9"/>
      <c r="D377" s="10"/>
      <c r="F377" s="3"/>
    </row>
    <row r="378" spans="1:6" x14ac:dyDescent="0.3">
      <c r="A378" s="3"/>
      <c r="B378" s="59"/>
      <c r="C378" s="9"/>
      <c r="D378" s="7"/>
      <c r="E378" s="7"/>
      <c r="F378" s="7"/>
    </row>
    <row r="379" spans="1:6" x14ac:dyDescent="0.3">
      <c r="A379" s="29" t="s">
        <v>16</v>
      </c>
      <c r="B379" s="1" t="s">
        <v>17</v>
      </c>
      <c r="C379" s="1" t="s">
        <v>18</v>
      </c>
      <c r="D379" s="33"/>
      <c r="E379" s="1"/>
      <c r="F379" s="1"/>
    </row>
    <row r="380" spans="1:6" x14ac:dyDescent="0.3">
      <c r="A380" s="2" t="s">
        <v>19</v>
      </c>
      <c r="B380" s="32"/>
      <c r="C380" s="14"/>
      <c r="D380" s="22"/>
      <c r="E380" s="34"/>
      <c r="F380" s="63"/>
    </row>
    <row r="381" spans="1:6" x14ac:dyDescent="0.3">
      <c r="A381" s="60" t="s">
        <v>237</v>
      </c>
      <c r="B381" s="72" t="s">
        <v>356</v>
      </c>
      <c r="C381" s="64"/>
      <c r="D381" s="22"/>
      <c r="E381" s="34"/>
      <c r="F381" s="65"/>
    </row>
    <row r="382" spans="1:6" x14ac:dyDescent="0.3">
      <c r="A382" s="60" t="s">
        <v>239</v>
      </c>
      <c r="B382" s="110" t="s">
        <v>249</v>
      </c>
      <c r="C382" s="64"/>
      <c r="D382" s="22"/>
      <c r="E382" s="34"/>
      <c r="F382" s="11"/>
    </row>
    <row r="383" spans="1:6" x14ac:dyDescent="0.3">
      <c r="A383" s="60" t="s">
        <v>250</v>
      </c>
      <c r="B383" s="110" t="s">
        <v>251</v>
      </c>
      <c r="C383" s="64"/>
      <c r="D383" s="22"/>
      <c r="E383" s="34"/>
      <c r="F383" s="11"/>
    </row>
    <row r="384" spans="1:6" ht="31.2" x14ac:dyDescent="0.3">
      <c r="A384" s="60" t="s">
        <v>252</v>
      </c>
      <c r="B384" s="43" t="s">
        <v>253</v>
      </c>
      <c r="C384" s="64"/>
      <c r="E384" s="34"/>
      <c r="F384" s="11"/>
    </row>
    <row r="385" spans="1:6" ht="31.2" x14ac:dyDescent="0.3">
      <c r="A385" s="60" t="s">
        <v>243</v>
      </c>
      <c r="B385" s="43" t="s">
        <v>254</v>
      </c>
      <c r="C385" s="64"/>
      <c r="D385" s="22"/>
      <c r="E385" s="11"/>
      <c r="F385" s="11"/>
    </row>
    <row r="386" spans="1:6" x14ac:dyDescent="0.3">
      <c r="A386" s="44" t="s">
        <v>44</v>
      </c>
      <c r="B386" s="72" t="s">
        <v>45</v>
      </c>
      <c r="C386" s="64"/>
      <c r="D386" s="45"/>
      <c r="E386" s="11"/>
      <c r="F386" s="30"/>
    </row>
    <row r="389" spans="1:6" x14ac:dyDescent="0.3">
      <c r="A389" s="41" t="s">
        <v>256</v>
      </c>
      <c r="B389" s="42" t="s">
        <v>69</v>
      </c>
      <c r="C389" s="9"/>
      <c r="D389" s="10"/>
      <c r="F389" s="3"/>
    </row>
    <row r="390" spans="1:6" x14ac:dyDescent="0.3">
      <c r="A390" s="3"/>
      <c r="B390" s="59"/>
      <c r="C390" s="9"/>
      <c r="D390" s="7"/>
      <c r="E390" s="7"/>
      <c r="F390" s="7"/>
    </row>
    <row r="391" spans="1:6" x14ac:dyDescent="0.3">
      <c r="A391" s="29" t="s">
        <v>16</v>
      </c>
      <c r="B391" s="1" t="s">
        <v>17</v>
      </c>
      <c r="C391" s="1" t="s">
        <v>18</v>
      </c>
      <c r="D391" s="33"/>
      <c r="E391" s="1"/>
      <c r="F391" s="1"/>
    </row>
    <row r="392" spans="1:6" x14ac:dyDescent="0.3">
      <c r="A392" s="2" t="s">
        <v>19</v>
      </c>
      <c r="B392" s="32"/>
      <c r="C392" s="14"/>
      <c r="D392" s="22"/>
      <c r="E392" s="34"/>
      <c r="F392" s="63"/>
    </row>
    <row r="393" spans="1:6" x14ac:dyDescent="0.3">
      <c r="A393" s="60" t="s">
        <v>237</v>
      </c>
      <c r="B393" s="72" t="s">
        <v>257</v>
      </c>
      <c r="C393" s="64"/>
      <c r="D393" s="22"/>
      <c r="E393" s="34"/>
      <c r="F393" s="65"/>
    </row>
    <row r="394" spans="1:6" x14ac:dyDescent="0.3">
      <c r="A394" s="60" t="s">
        <v>239</v>
      </c>
      <c r="B394" s="110" t="s">
        <v>258</v>
      </c>
      <c r="C394" s="64"/>
      <c r="D394" s="22"/>
      <c r="E394" s="34"/>
      <c r="F394" s="11"/>
    </row>
    <row r="395" spans="1:6" x14ac:dyDescent="0.3">
      <c r="A395" s="60" t="s">
        <v>250</v>
      </c>
      <c r="B395" s="110" t="s">
        <v>259</v>
      </c>
      <c r="C395" s="64"/>
      <c r="D395" s="22"/>
      <c r="E395" s="34"/>
      <c r="F395" s="11"/>
    </row>
    <row r="396" spans="1:6" x14ac:dyDescent="0.3">
      <c r="A396" s="61" t="s">
        <v>260</v>
      </c>
      <c r="B396" s="43" t="s">
        <v>261</v>
      </c>
      <c r="C396" s="64"/>
      <c r="D396" s="22"/>
      <c r="E396" s="11"/>
      <c r="F396" s="11"/>
    </row>
    <row r="397" spans="1:6" ht="31.2" x14ac:dyDescent="0.3">
      <c r="A397" s="44" t="s">
        <v>115</v>
      </c>
      <c r="B397" s="72" t="s">
        <v>262</v>
      </c>
      <c r="C397" s="64"/>
      <c r="D397" s="22"/>
      <c r="E397" s="11"/>
      <c r="F397" s="30"/>
    </row>
    <row r="398" spans="1:6" x14ac:dyDescent="0.3">
      <c r="A398" s="44" t="s">
        <v>44</v>
      </c>
      <c r="B398" s="72" t="s">
        <v>45</v>
      </c>
      <c r="C398" s="64"/>
      <c r="D398" s="22"/>
      <c r="E398" s="11"/>
      <c r="F398" s="30"/>
    </row>
    <row r="399" spans="1:6" x14ac:dyDescent="0.3">
      <c r="A399" s="46"/>
      <c r="B399" s="185"/>
      <c r="C399" s="185"/>
      <c r="D399" s="186"/>
      <c r="F399" s="187"/>
    </row>
    <row r="400" spans="1:6" x14ac:dyDescent="0.3">
      <c r="A400" s="3"/>
      <c r="B400" s="59"/>
      <c r="C400" s="9"/>
      <c r="D400" s="10"/>
    </row>
    <row r="401" spans="1:6" x14ac:dyDescent="0.3">
      <c r="A401" s="41" t="s">
        <v>263</v>
      </c>
      <c r="B401" s="42" t="s">
        <v>69</v>
      </c>
      <c r="C401" s="9"/>
      <c r="D401" s="10"/>
    </row>
    <row r="402" spans="1:6" x14ac:dyDescent="0.3">
      <c r="A402" s="3"/>
      <c r="B402" s="59"/>
      <c r="C402" s="9"/>
      <c r="D402" s="7"/>
      <c r="E402" s="7"/>
      <c r="F402" s="7"/>
    </row>
    <row r="403" spans="1:6" x14ac:dyDescent="0.3">
      <c r="A403" s="29" t="s">
        <v>16</v>
      </c>
      <c r="B403" s="1" t="s">
        <v>17</v>
      </c>
      <c r="C403" s="1" t="s">
        <v>18</v>
      </c>
      <c r="D403" s="33"/>
      <c r="E403" s="1"/>
      <c r="F403" s="1"/>
    </row>
    <row r="404" spans="1:6" x14ac:dyDescent="0.3">
      <c r="A404" s="2" t="s">
        <v>264</v>
      </c>
      <c r="B404" s="32"/>
      <c r="C404" s="14"/>
      <c r="D404" s="22"/>
      <c r="E404" s="34"/>
      <c r="F404" s="63"/>
    </row>
    <row r="405" spans="1:6" x14ac:dyDescent="0.3">
      <c r="A405" s="61" t="s">
        <v>265</v>
      </c>
      <c r="B405" s="188" t="s">
        <v>266</v>
      </c>
      <c r="C405" s="77"/>
      <c r="D405" s="22"/>
      <c r="E405" s="34"/>
      <c r="F405" s="65"/>
    </row>
    <row r="406" spans="1:6" x14ac:dyDescent="0.3">
      <c r="A406" s="43" t="s">
        <v>250</v>
      </c>
      <c r="B406" s="189" t="s">
        <v>259</v>
      </c>
      <c r="C406" s="77"/>
      <c r="D406" s="22"/>
      <c r="E406" s="34"/>
      <c r="F406" s="11"/>
    </row>
    <row r="407" spans="1:6" x14ac:dyDescent="0.3">
      <c r="A407" s="43" t="s">
        <v>252</v>
      </c>
      <c r="B407" s="189" t="s">
        <v>267</v>
      </c>
      <c r="C407" s="77"/>
      <c r="D407" s="22"/>
      <c r="E407" s="11"/>
      <c r="F407" s="11"/>
    </row>
    <row r="408" spans="1:6" x14ac:dyDescent="0.3">
      <c r="A408" s="43" t="s">
        <v>268</v>
      </c>
      <c r="B408" s="190" t="s">
        <v>269</v>
      </c>
      <c r="C408" s="77"/>
      <c r="D408" s="22"/>
      <c r="E408" s="11"/>
      <c r="F408" s="11"/>
    </row>
    <row r="409" spans="1:6" x14ac:dyDescent="0.3">
      <c r="A409" s="133" t="s">
        <v>192</v>
      </c>
      <c r="B409" s="191" t="s">
        <v>270</v>
      </c>
      <c r="C409" s="77"/>
      <c r="D409" s="45"/>
      <c r="E409" s="11"/>
      <c r="F409" s="30"/>
    </row>
    <row r="410" spans="1:6" x14ac:dyDescent="0.3">
      <c r="A410" s="44" t="s">
        <v>44</v>
      </c>
      <c r="B410" s="78" t="s">
        <v>152</v>
      </c>
      <c r="C410" s="77"/>
      <c r="D410" s="45"/>
      <c r="E410" s="11"/>
      <c r="F410" s="30"/>
    </row>
    <row r="411" spans="1:6" x14ac:dyDescent="0.3">
      <c r="A411" s="3"/>
      <c r="B411" s="59"/>
      <c r="C411" s="9"/>
      <c r="D411" s="10"/>
    </row>
    <row r="413" spans="1:6" x14ac:dyDescent="0.3">
      <c r="A413" s="41" t="s">
        <v>271</v>
      </c>
      <c r="B413" s="42" t="s">
        <v>60</v>
      </c>
    </row>
    <row r="414" spans="1:6" x14ac:dyDescent="0.3">
      <c r="A414" s="162"/>
      <c r="B414" s="163"/>
      <c r="C414" s="153"/>
      <c r="D414" s="156"/>
      <c r="E414" s="156"/>
      <c r="F414" s="7"/>
    </row>
    <row r="415" spans="1:6" x14ac:dyDescent="0.3">
      <c r="A415" s="112" t="s">
        <v>16</v>
      </c>
      <c r="B415" s="113" t="s">
        <v>17</v>
      </c>
      <c r="C415" s="113" t="s">
        <v>272</v>
      </c>
      <c r="D415" s="114"/>
      <c r="E415" s="113"/>
      <c r="F415" s="1"/>
    </row>
    <row r="416" spans="1:6" x14ac:dyDescent="0.3">
      <c r="A416" s="2" t="s">
        <v>19</v>
      </c>
      <c r="B416" s="115"/>
      <c r="C416" s="88"/>
      <c r="D416" s="22"/>
      <c r="E416" s="34"/>
      <c r="F416" s="53"/>
    </row>
    <row r="417" spans="1:6" x14ac:dyDescent="0.3">
      <c r="A417" s="117" t="s">
        <v>273</v>
      </c>
      <c r="B417" s="117" t="s">
        <v>274</v>
      </c>
      <c r="C417" s="89"/>
      <c r="D417" s="22"/>
      <c r="E417" s="34"/>
      <c r="F417" s="53"/>
    </row>
    <row r="418" spans="1:6" x14ac:dyDescent="0.3">
      <c r="A418" s="159" t="s">
        <v>275</v>
      </c>
      <c r="B418" s="117" t="s">
        <v>276</v>
      </c>
      <c r="C418" s="89"/>
      <c r="D418" s="22"/>
      <c r="E418" s="34"/>
      <c r="F418" s="53"/>
    </row>
    <row r="419" spans="1:6" x14ac:dyDescent="0.3">
      <c r="A419" s="43" t="s">
        <v>211</v>
      </c>
      <c r="B419" s="117" t="s">
        <v>277</v>
      </c>
      <c r="C419" s="89"/>
      <c r="D419" s="22"/>
      <c r="E419" s="84"/>
      <c r="F419" s="53"/>
    </row>
    <row r="420" spans="1:6" ht="31.2" x14ac:dyDescent="0.3">
      <c r="A420" s="43" t="s">
        <v>278</v>
      </c>
      <c r="B420" s="117" t="s">
        <v>279</v>
      </c>
      <c r="C420" s="89"/>
      <c r="D420" s="180"/>
      <c r="E420" s="34"/>
      <c r="F420" s="22"/>
    </row>
    <row r="421" spans="1:6" ht="31.2" x14ac:dyDescent="0.3">
      <c r="A421" s="110" t="s">
        <v>175</v>
      </c>
      <c r="B421" s="117" t="s">
        <v>280</v>
      </c>
      <c r="C421" s="89"/>
      <c r="D421" s="180"/>
      <c r="E421" s="34"/>
      <c r="F421" s="22"/>
    </row>
    <row r="422" spans="1:6" x14ac:dyDescent="0.3">
      <c r="A422" s="110" t="s">
        <v>241</v>
      </c>
      <c r="B422" s="117" t="s">
        <v>281</v>
      </c>
      <c r="C422" s="89"/>
      <c r="D422" s="180"/>
      <c r="E422" s="34"/>
      <c r="F422" s="22"/>
    </row>
    <row r="423" spans="1:6" x14ac:dyDescent="0.3">
      <c r="A423" s="157" t="s">
        <v>44</v>
      </c>
      <c r="B423" s="159" t="s">
        <v>45</v>
      </c>
      <c r="C423" s="89"/>
      <c r="D423" s="181"/>
      <c r="E423" s="34"/>
      <c r="F423" s="22"/>
    </row>
    <row r="424" spans="1:6" x14ac:dyDescent="0.3">
      <c r="A424" s="155"/>
      <c r="B424" s="127"/>
      <c r="C424" s="153"/>
      <c r="D424" s="154"/>
      <c r="E424" s="153"/>
    </row>
    <row r="425" spans="1:6" x14ac:dyDescent="0.3">
      <c r="A425" s="162"/>
      <c r="B425" s="163"/>
      <c r="C425" s="153"/>
      <c r="D425" s="154"/>
      <c r="E425" s="153"/>
      <c r="F425" s="162"/>
    </row>
    <row r="426" spans="1:6" x14ac:dyDescent="0.3">
      <c r="A426" s="42" t="s">
        <v>282</v>
      </c>
      <c r="B426" s="42" t="s">
        <v>60</v>
      </c>
      <c r="C426" s="153"/>
      <c r="D426" s="154"/>
      <c r="E426" s="153"/>
      <c r="F426" s="162"/>
    </row>
    <row r="427" spans="1:6" x14ac:dyDescent="0.3">
      <c r="A427" s="162"/>
      <c r="B427" s="163"/>
      <c r="C427" s="153"/>
      <c r="D427" s="156"/>
      <c r="E427" s="156"/>
      <c r="F427" s="156"/>
    </row>
    <row r="428" spans="1:6" x14ac:dyDescent="0.3">
      <c r="A428" s="112" t="s">
        <v>16</v>
      </c>
      <c r="B428" s="113" t="s">
        <v>17</v>
      </c>
      <c r="C428" s="113" t="s">
        <v>272</v>
      </c>
      <c r="D428" s="114"/>
      <c r="E428" s="113"/>
      <c r="F428" s="113"/>
    </row>
    <row r="429" spans="1:6" x14ac:dyDescent="0.3">
      <c r="A429" s="2" t="s">
        <v>19</v>
      </c>
      <c r="B429" s="115"/>
      <c r="C429" s="88"/>
      <c r="D429" s="22"/>
      <c r="E429" s="34"/>
      <c r="F429" s="116"/>
    </row>
    <row r="430" spans="1:6" x14ac:dyDescent="0.3">
      <c r="A430" s="43" t="s">
        <v>211</v>
      </c>
      <c r="B430" s="117" t="s">
        <v>189</v>
      </c>
      <c r="C430" s="89"/>
      <c r="D430" s="22"/>
      <c r="E430" s="34"/>
      <c r="F430" s="118"/>
    </row>
    <row r="431" spans="1:6" x14ac:dyDescent="0.3">
      <c r="A431" s="110" t="s">
        <v>283</v>
      </c>
      <c r="B431" s="117" t="s">
        <v>284</v>
      </c>
      <c r="C431" s="89"/>
      <c r="D431" s="22"/>
      <c r="E431" s="34"/>
      <c r="F431" s="118"/>
    </row>
    <row r="432" spans="1:6" ht="62.4" x14ac:dyDescent="0.3">
      <c r="A432" s="43" t="s">
        <v>275</v>
      </c>
      <c r="B432" s="117" t="s">
        <v>358</v>
      </c>
      <c r="C432" s="89"/>
      <c r="D432" s="22"/>
      <c r="E432" s="34"/>
      <c r="F432" s="118"/>
    </row>
    <row r="433" spans="1:6" x14ac:dyDescent="0.3">
      <c r="A433" s="110" t="s">
        <v>285</v>
      </c>
      <c r="B433" s="117" t="s">
        <v>286</v>
      </c>
      <c r="C433" s="89"/>
      <c r="D433" s="22"/>
      <c r="E433" s="121"/>
      <c r="F433" s="121"/>
    </row>
    <row r="434" spans="1:6" x14ac:dyDescent="0.3">
      <c r="A434" s="122" t="s">
        <v>83</v>
      </c>
      <c r="B434" s="117" t="s">
        <v>287</v>
      </c>
      <c r="C434" s="89"/>
      <c r="D434" s="180"/>
      <c r="E434" s="34"/>
      <c r="F434" s="121"/>
    </row>
    <row r="435" spans="1:6" x14ac:dyDescent="0.3">
      <c r="A435" s="110" t="s">
        <v>38</v>
      </c>
      <c r="B435" s="117" t="s">
        <v>288</v>
      </c>
      <c r="C435" s="89"/>
      <c r="D435" s="180"/>
      <c r="E435" s="34"/>
      <c r="F435" s="121"/>
    </row>
    <row r="436" spans="1:6" x14ac:dyDescent="0.3">
      <c r="A436" s="122" t="s">
        <v>115</v>
      </c>
      <c r="B436" s="117" t="s">
        <v>289</v>
      </c>
      <c r="C436" s="89"/>
      <c r="D436" s="180"/>
      <c r="E436" s="34"/>
      <c r="F436" s="121"/>
    </row>
    <row r="437" spans="1:6" x14ac:dyDescent="0.3">
      <c r="A437" s="157" t="s">
        <v>44</v>
      </c>
      <c r="B437" s="159" t="s">
        <v>45</v>
      </c>
      <c r="C437" s="89"/>
      <c r="D437" s="180"/>
      <c r="E437" s="34"/>
      <c r="F437" s="121"/>
    </row>
    <row r="438" spans="1:6" x14ac:dyDescent="0.3">
      <c r="A438" s="155"/>
      <c r="B438" s="127"/>
      <c r="C438" s="153"/>
      <c r="D438" s="154"/>
      <c r="E438" s="153"/>
      <c r="F438" s="162"/>
    </row>
    <row r="439" spans="1:6" x14ac:dyDescent="0.3">
      <c r="A439" s="162"/>
      <c r="B439" s="163"/>
      <c r="C439" s="153"/>
      <c r="D439" s="154"/>
      <c r="E439" s="153"/>
      <c r="F439" s="162"/>
    </row>
    <row r="440" spans="1:6" x14ac:dyDescent="0.3">
      <c r="A440" s="42" t="s">
        <v>290</v>
      </c>
      <c r="B440" s="42" t="s">
        <v>69</v>
      </c>
      <c r="C440" s="153"/>
      <c r="D440" s="154"/>
      <c r="E440" s="153"/>
      <c r="F440" s="162"/>
    </row>
    <row r="441" spans="1:6" x14ac:dyDescent="0.3">
      <c r="A441" s="162"/>
      <c r="B441" s="163"/>
      <c r="C441" s="153"/>
      <c r="D441" s="156"/>
      <c r="E441" s="156"/>
      <c r="F441" s="156"/>
    </row>
    <row r="442" spans="1:6" x14ac:dyDescent="0.3">
      <c r="A442" s="112" t="s">
        <v>16</v>
      </c>
      <c r="B442" s="113" t="s">
        <v>17</v>
      </c>
      <c r="C442" s="113" t="s">
        <v>272</v>
      </c>
      <c r="D442" s="114"/>
      <c r="E442" s="113"/>
      <c r="F442" s="113"/>
    </row>
    <row r="443" spans="1:6" x14ac:dyDescent="0.3">
      <c r="A443" s="2" t="s">
        <v>19</v>
      </c>
      <c r="B443" s="115"/>
      <c r="C443" s="88"/>
      <c r="D443" s="22"/>
      <c r="E443" s="34"/>
      <c r="F443" s="116"/>
    </row>
    <row r="444" spans="1:6" x14ac:dyDescent="0.3">
      <c r="A444" s="43" t="s">
        <v>211</v>
      </c>
      <c r="B444" s="117" t="s">
        <v>291</v>
      </c>
      <c r="C444" s="89"/>
      <c r="D444" s="22"/>
      <c r="E444" s="34"/>
      <c r="F444" s="118"/>
    </row>
    <row r="445" spans="1:6" ht="62.4" x14ac:dyDescent="0.3">
      <c r="A445" s="43" t="s">
        <v>275</v>
      </c>
      <c r="B445" s="117" t="s">
        <v>292</v>
      </c>
      <c r="C445" s="89"/>
      <c r="D445" s="22"/>
      <c r="E445" s="34"/>
      <c r="F445" s="118"/>
    </row>
    <row r="446" spans="1:6" x14ac:dyDescent="0.3">
      <c r="A446" s="110" t="s">
        <v>285</v>
      </c>
      <c r="B446" s="117" t="s">
        <v>293</v>
      </c>
      <c r="C446" s="89"/>
      <c r="D446" s="22"/>
      <c r="E446" s="34"/>
      <c r="F446" s="121"/>
    </row>
    <row r="447" spans="1:6" ht="31.2" x14ac:dyDescent="0.3">
      <c r="A447" s="110" t="s">
        <v>196</v>
      </c>
      <c r="B447" s="117" t="s">
        <v>294</v>
      </c>
      <c r="C447" s="89"/>
      <c r="D447" s="180"/>
      <c r="E447" s="34"/>
      <c r="F447" s="121"/>
    </row>
    <row r="448" spans="1:6" x14ac:dyDescent="0.3">
      <c r="A448" s="122" t="s">
        <v>83</v>
      </c>
      <c r="B448" s="117" t="s">
        <v>287</v>
      </c>
      <c r="C448" s="89"/>
      <c r="D448" s="180"/>
      <c r="E448" s="34"/>
      <c r="F448" s="121"/>
    </row>
    <row r="449" spans="1:6" ht="31.2" x14ac:dyDescent="0.3">
      <c r="A449" s="122" t="s">
        <v>115</v>
      </c>
      <c r="B449" s="117" t="s">
        <v>295</v>
      </c>
      <c r="C449" s="89"/>
      <c r="D449" s="180"/>
      <c r="E449" s="34"/>
      <c r="F449" s="121"/>
    </row>
    <row r="450" spans="1:6" x14ac:dyDescent="0.3">
      <c r="A450" s="157" t="s">
        <v>44</v>
      </c>
      <c r="B450" s="159" t="s">
        <v>45</v>
      </c>
      <c r="C450" s="89"/>
      <c r="D450" s="180"/>
      <c r="E450" s="34"/>
      <c r="F450" s="121"/>
    </row>
    <row r="451" spans="1:6" x14ac:dyDescent="0.3">
      <c r="A451" s="155"/>
      <c r="B451" s="127"/>
      <c r="C451" s="153"/>
      <c r="D451" s="154"/>
      <c r="E451" s="153"/>
      <c r="F451" s="162"/>
    </row>
    <row r="453" spans="1:6" ht="31.2" x14ac:dyDescent="0.3">
      <c r="A453" s="42" t="s">
        <v>296</v>
      </c>
      <c r="B453" s="129" t="s">
        <v>148</v>
      </c>
    </row>
    <row r="454" spans="1:6" x14ac:dyDescent="0.3">
      <c r="D454" s="7"/>
      <c r="E454" s="7"/>
      <c r="F454" s="7"/>
    </row>
    <row r="455" spans="1:6" x14ac:dyDescent="0.3">
      <c r="A455" s="112" t="s">
        <v>16</v>
      </c>
      <c r="B455" s="113" t="s">
        <v>17</v>
      </c>
      <c r="C455" s="113" t="s">
        <v>272</v>
      </c>
      <c r="D455" s="114"/>
      <c r="E455" s="113"/>
      <c r="F455" s="1"/>
    </row>
    <row r="456" spans="1:6" x14ac:dyDescent="0.3">
      <c r="A456" s="2" t="s">
        <v>19</v>
      </c>
      <c r="B456" s="115"/>
      <c r="C456" s="88"/>
      <c r="D456" s="22"/>
      <c r="E456" s="84"/>
      <c r="F456" s="53"/>
    </row>
    <row r="457" spans="1:6" x14ac:dyDescent="0.3">
      <c r="A457" s="43" t="s">
        <v>211</v>
      </c>
      <c r="B457" s="117" t="s">
        <v>297</v>
      </c>
      <c r="C457" s="89"/>
      <c r="D457" s="22"/>
      <c r="E457" s="84"/>
      <c r="F457" s="53"/>
    </row>
    <row r="458" spans="1:6" ht="31.2" x14ac:dyDescent="0.3">
      <c r="A458" s="119" t="s">
        <v>298</v>
      </c>
      <c r="B458" s="117" t="s">
        <v>299</v>
      </c>
      <c r="C458" s="89"/>
      <c r="D458" s="22"/>
      <c r="E458" s="69"/>
      <c r="F458" s="53"/>
    </row>
    <row r="459" spans="1:6" x14ac:dyDescent="0.3">
      <c r="A459" s="110" t="s">
        <v>285</v>
      </c>
      <c r="B459" s="117" t="s">
        <v>300</v>
      </c>
      <c r="C459" s="89"/>
      <c r="D459" s="22"/>
      <c r="E459" s="84"/>
      <c r="F459" s="53"/>
    </row>
    <row r="460" spans="1:6" ht="62.4" x14ac:dyDescent="0.3">
      <c r="A460" s="117" t="s">
        <v>301</v>
      </c>
      <c r="B460" s="117" t="s">
        <v>302</v>
      </c>
      <c r="C460" s="89"/>
      <c r="D460" s="22"/>
      <c r="E460" s="69"/>
      <c r="F460" s="22"/>
    </row>
    <row r="461" spans="1:6" x14ac:dyDescent="0.3">
      <c r="A461" s="122" t="s">
        <v>83</v>
      </c>
      <c r="B461" s="117" t="s">
        <v>287</v>
      </c>
      <c r="C461" s="89"/>
      <c r="D461" s="120"/>
      <c r="E461" s="121"/>
      <c r="F461" s="22"/>
    </row>
    <row r="462" spans="1:6" ht="31.2" x14ac:dyDescent="0.3">
      <c r="A462" s="122" t="s">
        <v>115</v>
      </c>
      <c r="B462" s="117" t="s">
        <v>295</v>
      </c>
      <c r="C462" s="89"/>
      <c r="D462" s="120"/>
      <c r="E462" s="123"/>
      <c r="F462" s="22"/>
    </row>
    <row r="463" spans="1:6" x14ac:dyDescent="0.3">
      <c r="A463" s="124" t="s">
        <v>44</v>
      </c>
      <c r="B463" s="125" t="s">
        <v>45</v>
      </c>
      <c r="C463" s="89"/>
      <c r="D463" s="120"/>
      <c r="E463" s="123"/>
      <c r="F463" s="22"/>
    </row>
    <row r="464" spans="1:6" x14ac:dyDescent="0.3">
      <c r="A464" s="127"/>
      <c r="B464" s="127"/>
      <c r="D464" s="83"/>
    </row>
    <row r="465" spans="1:6" x14ac:dyDescent="0.3">
      <c r="A465" s="3"/>
      <c r="B465" s="59"/>
      <c r="C465" s="9"/>
      <c r="D465" s="10"/>
    </row>
    <row r="466" spans="1:6" x14ac:dyDescent="0.3">
      <c r="A466" s="42" t="s">
        <v>303</v>
      </c>
      <c r="B466" s="129" t="s">
        <v>69</v>
      </c>
      <c r="C466" s="9"/>
      <c r="D466" s="10"/>
    </row>
    <row r="467" spans="1:6" x14ac:dyDescent="0.3">
      <c r="A467" s="3"/>
      <c r="B467" s="59"/>
      <c r="C467" s="9"/>
      <c r="D467" s="7"/>
      <c r="E467" s="7"/>
      <c r="F467" s="7"/>
    </row>
    <row r="468" spans="1:6" x14ac:dyDescent="0.3">
      <c r="A468" s="29" t="s">
        <v>16</v>
      </c>
      <c r="B468" s="1" t="s">
        <v>17</v>
      </c>
      <c r="C468" s="1" t="s">
        <v>18</v>
      </c>
      <c r="D468" s="114"/>
      <c r="E468" s="1"/>
      <c r="F468" s="1"/>
    </row>
    <row r="469" spans="1:6" x14ac:dyDescent="0.3">
      <c r="A469" s="2" t="s">
        <v>19</v>
      </c>
      <c r="B469" s="32"/>
      <c r="C469" s="192"/>
      <c r="D469" s="22"/>
      <c r="E469" s="34"/>
      <c r="F469" s="53"/>
    </row>
    <row r="470" spans="1:6" x14ac:dyDescent="0.3">
      <c r="A470" s="2" t="s">
        <v>265</v>
      </c>
      <c r="B470" s="47" t="s">
        <v>304</v>
      </c>
      <c r="C470" s="195"/>
      <c r="D470" s="22"/>
      <c r="E470" s="34"/>
      <c r="F470" s="53"/>
    </row>
    <row r="471" spans="1:6" ht="46.8" x14ac:dyDescent="0.3">
      <c r="A471" s="61" t="s">
        <v>305</v>
      </c>
      <c r="B471" s="81" t="s">
        <v>306</v>
      </c>
      <c r="C471" s="195"/>
      <c r="D471" s="22"/>
      <c r="E471" s="11"/>
      <c r="F471" s="53"/>
    </row>
    <row r="472" spans="1:6" ht="31.2" x14ac:dyDescent="0.3">
      <c r="A472" s="60" t="s">
        <v>307</v>
      </c>
      <c r="B472" s="81" t="s">
        <v>308</v>
      </c>
      <c r="C472" s="195"/>
      <c r="D472" s="22"/>
      <c r="E472" s="34"/>
      <c r="F472" s="53"/>
    </row>
    <row r="473" spans="1:6" ht="31.2" x14ac:dyDescent="0.3">
      <c r="A473" s="110" t="s">
        <v>309</v>
      </c>
      <c r="B473" s="81" t="s">
        <v>310</v>
      </c>
      <c r="C473" s="195"/>
      <c r="D473" s="193"/>
      <c r="E473" s="11"/>
      <c r="F473" s="53"/>
    </row>
    <row r="474" spans="1:6" x14ac:dyDescent="0.3">
      <c r="A474" s="44" t="s">
        <v>44</v>
      </c>
      <c r="B474" s="72" t="s">
        <v>45</v>
      </c>
      <c r="C474" s="64"/>
      <c r="D474" s="45"/>
      <c r="E474" s="11"/>
      <c r="F474" s="22"/>
    </row>
    <row r="475" spans="1:6" x14ac:dyDescent="0.3">
      <c r="A475" s="73"/>
      <c r="B475" s="194"/>
      <c r="C475" s="9"/>
      <c r="D475" s="10"/>
    </row>
    <row r="476" spans="1:6" x14ac:dyDescent="0.3">
      <c r="A476" s="162"/>
      <c r="B476" s="163"/>
      <c r="C476" s="153"/>
      <c r="D476" s="160"/>
      <c r="E476" s="153"/>
      <c r="F476" s="153"/>
    </row>
    <row r="477" spans="1:6" x14ac:dyDescent="0.3">
      <c r="A477" s="42" t="s">
        <v>311</v>
      </c>
      <c r="B477" s="129" t="s">
        <v>312</v>
      </c>
      <c r="C477" s="153"/>
      <c r="D477" s="154"/>
      <c r="E477" s="153"/>
    </row>
    <row r="478" spans="1:6" x14ac:dyDescent="0.3">
      <c r="A478" s="162"/>
      <c r="B478" s="163"/>
      <c r="C478" s="153"/>
      <c r="D478" s="156"/>
      <c r="E478" s="156"/>
      <c r="F478" s="156"/>
    </row>
    <row r="479" spans="1:6" x14ac:dyDescent="0.3">
      <c r="A479" s="112" t="s">
        <v>16</v>
      </c>
      <c r="B479" s="113" t="s">
        <v>17</v>
      </c>
      <c r="C479" s="113" t="s">
        <v>272</v>
      </c>
      <c r="D479" s="113"/>
      <c r="E479" s="113"/>
      <c r="F479" s="113"/>
    </row>
    <row r="480" spans="1:6" x14ac:dyDescent="0.3">
      <c r="A480" s="2" t="s">
        <v>19</v>
      </c>
      <c r="B480" s="165"/>
      <c r="C480" s="166"/>
      <c r="D480" s="22"/>
      <c r="E480" s="34"/>
      <c r="F480" s="34"/>
    </row>
    <row r="481" spans="1:6" x14ac:dyDescent="0.3">
      <c r="A481" s="157" t="s">
        <v>313</v>
      </c>
      <c r="B481" s="165" t="s">
        <v>314</v>
      </c>
      <c r="C481" s="167"/>
      <c r="D481" s="22"/>
      <c r="E481" s="34"/>
      <c r="F481" s="34"/>
    </row>
    <row r="482" spans="1:6" x14ac:dyDescent="0.3">
      <c r="A482" s="119" t="s">
        <v>315</v>
      </c>
      <c r="B482" s="164" t="s">
        <v>316</v>
      </c>
      <c r="C482" s="167"/>
      <c r="D482" s="22"/>
      <c r="E482" s="34"/>
      <c r="F482" s="34"/>
    </row>
    <row r="483" spans="1:6" x14ac:dyDescent="0.3">
      <c r="A483" s="124" t="s">
        <v>265</v>
      </c>
      <c r="B483" s="165" t="s">
        <v>317</v>
      </c>
      <c r="C483" s="167"/>
      <c r="D483" s="158"/>
      <c r="E483" s="168"/>
      <c r="F483" s="168"/>
    </row>
    <row r="484" spans="1:6" x14ac:dyDescent="0.3">
      <c r="A484" s="119" t="s">
        <v>318</v>
      </c>
      <c r="B484" s="165" t="s">
        <v>319</v>
      </c>
      <c r="C484" s="167"/>
      <c r="D484" s="158"/>
      <c r="E484" s="168"/>
      <c r="F484" s="168"/>
    </row>
    <row r="485" spans="1:6" x14ac:dyDescent="0.3">
      <c r="A485" s="124" t="s">
        <v>320</v>
      </c>
      <c r="B485" s="165" t="s">
        <v>321</v>
      </c>
      <c r="C485" s="167"/>
      <c r="D485" s="158"/>
      <c r="E485" s="168"/>
      <c r="F485" s="168"/>
    </row>
    <row r="486" spans="1:6" ht="31.2" x14ac:dyDescent="0.3">
      <c r="A486" s="119" t="s">
        <v>322</v>
      </c>
      <c r="B486" s="164" t="s">
        <v>323</v>
      </c>
      <c r="C486" s="167"/>
      <c r="D486" s="158"/>
      <c r="E486" s="168"/>
      <c r="F486" s="168"/>
    </row>
    <row r="487" spans="1:6" x14ac:dyDescent="0.3">
      <c r="A487" s="124" t="s">
        <v>44</v>
      </c>
      <c r="B487" s="159" t="s">
        <v>45</v>
      </c>
      <c r="C487" s="167"/>
      <c r="D487" s="169"/>
      <c r="E487" s="168"/>
      <c r="F487" s="168"/>
    </row>
    <row r="488" spans="1:6" x14ac:dyDescent="0.3">
      <c r="A488" s="162"/>
      <c r="B488" s="163"/>
      <c r="C488" s="153"/>
      <c r="D488" s="160"/>
      <c r="E488" s="153"/>
    </row>
    <row r="489" spans="1:6" x14ac:dyDescent="0.3">
      <c r="A489" s="73"/>
      <c r="E489" s="74"/>
      <c r="F489" s="75"/>
    </row>
    <row r="490" spans="1:6" x14ac:dyDescent="0.3">
      <c r="A490" s="219" t="s">
        <v>345</v>
      </c>
      <c r="B490" s="42" t="s">
        <v>69</v>
      </c>
      <c r="D490" s="10"/>
      <c r="F490" s="3"/>
    </row>
    <row r="491" spans="1:6" x14ac:dyDescent="0.3">
      <c r="A491" s="76"/>
      <c r="D491" s="7"/>
      <c r="E491" s="7"/>
      <c r="F491" s="7"/>
    </row>
    <row r="492" spans="1:6" x14ac:dyDescent="0.3">
      <c r="A492" s="29" t="s">
        <v>16</v>
      </c>
      <c r="B492" s="1" t="s">
        <v>17</v>
      </c>
      <c r="C492" s="1" t="s">
        <v>18</v>
      </c>
      <c r="D492" s="33"/>
      <c r="E492" s="1"/>
      <c r="F492" s="1"/>
    </row>
    <row r="493" spans="1:6" x14ac:dyDescent="0.3">
      <c r="A493" s="2" t="s">
        <v>19</v>
      </c>
      <c r="B493" s="32"/>
      <c r="C493" s="14"/>
      <c r="D493" s="158"/>
      <c r="E493" s="34"/>
      <c r="F493" s="109"/>
    </row>
    <row r="494" spans="1:6" x14ac:dyDescent="0.3">
      <c r="A494" s="44" t="s">
        <v>346</v>
      </c>
      <c r="B494" s="43" t="s">
        <v>347</v>
      </c>
      <c r="C494" s="77"/>
      <c r="D494" s="158"/>
      <c r="E494" s="34"/>
      <c r="F494" s="22"/>
    </row>
    <row r="495" spans="1:6" x14ac:dyDescent="0.3">
      <c r="A495" s="78" t="s">
        <v>348</v>
      </c>
      <c r="B495" s="43" t="s">
        <v>349</v>
      </c>
      <c r="C495" s="77"/>
      <c r="D495" s="202"/>
      <c r="E495" s="34"/>
      <c r="F495" s="22"/>
    </row>
    <row r="496" spans="1:6" ht="124.8" x14ac:dyDescent="0.3">
      <c r="A496" s="78" t="s">
        <v>350</v>
      </c>
      <c r="B496" s="48" t="s">
        <v>351</v>
      </c>
      <c r="C496" s="77"/>
      <c r="D496" s="22"/>
      <c r="E496" s="34"/>
      <c r="F496" s="22"/>
    </row>
    <row r="497" spans="1:6" x14ac:dyDescent="0.3">
      <c r="A497" s="44" t="s">
        <v>44</v>
      </c>
      <c r="B497" s="72" t="s">
        <v>152</v>
      </c>
      <c r="C497" s="77"/>
      <c r="D497" s="31"/>
      <c r="E497" s="34"/>
      <c r="F497" s="34"/>
    </row>
    <row r="498" spans="1:6" x14ac:dyDescent="0.3">
      <c r="A498" s="73"/>
      <c r="E498" s="74"/>
      <c r="F498" s="75"/>
    </row>
    <row r="499" spans="1:6" x14ac:dyDescent="0.3">
      <c r="A499" s="162"/>
      <c r="B499" s="155"/>
      <c r="C499" s="153"/>
      <c r="D499" s="154"/>
      <c r="E499" s="153"/>
      <c r="F499" s="153"/>
    </row>
    <row r="500" spans="1:6" x14ac:dyDescent="0.3">
      <c r="A500" s="197" t="s">
        <v>339</v>
      </c>
      <c r="B500" s="198" t="s">
        <v>69</v>
      </c>
      <c r="C500" s="153"/>
      <c r="D500" s="154"/>
      <c r="E500" s="153"/>
      <c r="F500" s="162"/>
    </row>
    <row r="501" spans="1:6" x14ac:dyDescent="0.3">
      <c r="A501" s="162"/>
      <c r="B501" s="155"/>
      <c r="C501" s="153"/>
      <c r="D501" s="156"/>
      <c r="E501" s="156"/>
      <c r="F501" s="156"/>
    </row>
    <row r="502" spans="1:6" x14ac:dyDescent="0.3">
      <c r="A502" s="112" t="s">
        <v>16</v>
      </c>
      <c r="B502" s="113" t="s">
        <v>17</v>
      </c>
      <c r="C502" s="113" t="s">
        <v>272</v>
      </c>
      <c r="D502" s="199"/>
      <c r="E502" s="113"/>
      <c r="F502" s="113"/>
    </row>
    <row r="503" spans="1:6" x14ac:dyDescent="0.3">
      <c r="A503" s="157" t="s">
        <v>327</v>
      </c>
      <c r="B503" s="115"/>
      <c r="C503" s="200"/>
      <c r="D503" s="22"/>
      <c r="E503" s="34"/>
      <c r="F503" s="202"/>
    </row>
    <row r="504" spans="1:6" ht="31.2" x14ac:dyDescent="0.3">
      <c r="A504" s="157" t="s">
        <v>20</v>
      </c>
      <c r="B504" s="54" t="s">
        <v>344</v>
      </c>
      <c r="C504" s="203"/>
      <c r="D504" s="22"/>
      <c r="E504" s="201"/>
      <c r="F504" s="202"/>
    </row>
    <row r="505" spans="1:6" ht="31.2" x14ac:dyDescent="0.3">
      <c r="A505" s="43" t="s">
        <v>328</v>
      </c>
      <c r="B505" s="54" t="s">
        <v>340</v>
      </c>
      <c r="C505" s="203"/>
      <c r="D505" s="22"/>
      <c r="E505" s="201"/>
      <c r="F505" s="121"/>
    </row>
    <row r="506" spans="1:6" ht="31.2" x14ac:dyDescent="0.3">
      <c r="A506" s="159" t="s">
        <v>329</v>
      </c>
      <c r="B506" s="54" t="s">
        <v>342</v>
      </c>
      <c r="C506" s="203"/>
      <c r="D506" s="204"/>
      <c r="E506" s="207"/>
      <c r="F506" s="121"/>
    </row>
    <row r="507" spans="1:6" x14ac:dyDescent="0.3">
      <c r="A507" s="159" t="s">
        <v>330</v>
      </c>
      <c r="B507" s="54" t="s">
        <v>343</v>
      </c>
      <c r="C507" s="205"/>
      <c r="D507" s="206"/>
      <c r="E507" s="207"/>
      <c r="F507" s="126"/>
    </row>
    <row r="508" spans="1:6" ht="109.2" x14ac:dyDescent="0.3">
      <c r="A508" s="208" t="s">
        <v>331</v>
      </c>
      <c r="B508" s="209" t="s">
        <v>341</v>
      </c>
      <c r="C508" s="210"/>
      <c r="D508" s="211"/>
      <c r="E508" s="207"/>
      <c r="F508" s="212"/>
    </row>
    <row r="509" spans="1:6" ht="31.2" x14ac:dyDescent="0.3">
      <c r="A509" s="208" t="s">
        <v>332</v>
      </c>
      <c r="B509" s="209" t="s">
        <v>333</v>
      </c>
      <c r="C509" s="213"/>
      <c r="D509" s="214"/>
      <c r="E509" s="34"/>
      <c r="F509" s="216"/>
    </row>
    <row r="510" spans="1:6" ht="62.4" x14ac:dyDescent="0.3">
      <c r="A510" s="208" t="s">
        <v>334</v>
      </c>
      <c r="B510" s="209" t="s">
        <v>335</v>
      </c>
      <c r="C510" s="213"/>
      <c r="D510" s="214"/>
      <c r="E510" s="215"/>
      <c r="F510" s="216"/>
    </row>
    <row r="511" spans="1:6" x14ac:dyDescent="0.3">
      <c r="A511" s="217" t="s">
        <v>336</v>
      </c>
      <c r="B511" s="217" t="s">
        <v>337</v>
      </c>
      <c r="C511" s="205"/>
      <c r="D511" s="218"/>
      <c r="E511" s="121"/>
      <c r="F511" s="126"/>
    </row>
    <row r="512" spans="1:6" x14ac:dyDescent="0.3">
      <c r="A512" s="217" t="s">
        <v>175</v>
      </c>
      <c r="B512" s="217" t="s">
        <v>338</v>
      </c>
      <c r="C512" s="205"/>
      <c r="D512" s="218"/>
      <c r="E512" s="121"/>
      <c r="F512" s="126"/>
    </row>
    <row r="513" spans="1:6" x14ac:dyDescent="0.3">
      <c r="A513" s="124" t="s">
        <v>44</v>
      </c>
      <c r="B513" s="159" t="s">
        <v>45</v>
      </c>
      <c r="C513" s="205"/>
      <c r="D513" s="218"/>
      <c r="E513" s="121"/>
      <c r="F513" s="126"/>
    </row>
    <row r="514" spans="1:6" x14ac:dyDescent="0.3">
      <c r="A514" s="162"/>
      <c r="B514" s="155"/>
      <c r="C514" s="153"/>
      <c r="D514" s="154"/>
      <c r="E514" s="153"/>
      <c r="F514" s="153"/>
    </row>
    <row r="515" spans="1:6" x14ac:dyDescent="0.3">
      <c r="A515" s="3"/>
      <c r="C515" s="9"/>
    </row>
    <row r="516" spans="1:6" x14ac:dyDescent="0.3">
      <c r="A516" s="42" t="s">
        <v>361</v>
      </c>
      <c r="B516" s="42" t="s">
        <v>15</v>
      </c>
      <c r="C516" s="9"/>
      <c r="D516" s="10"/>
      <c r="F516" s="3"/>
    </row>
    <row r="517" spans="1:6" x14ac:dyDescent="0.3">
      <c r="A517" s="3"/>
      <c r="C517" s="9"/>
      <c r="D517" s="7"/>
      <c r="E517" s="7"/>
      <c r="F517" s="7"/>
    </row>
    <row r="518" spans="1:6" x14ac:dyDescent="0.3">
      <c r="A518" s="29" t="s">
        <v>16</v>
      </c>
      <c r="B518" s="1" t="s">
        <v>17</v>
      </c>
      <c r="C518" s="1" t="s">
        <v>18</v>
      </c>
      <c r="D518" s="33"/>
      <c r="E518" s="1"/>
      <c r="F518" s="1"/>
    </row>
    <row r="519" spans="1:6" x14ac:dyDescent="0.3">
      <c r="A519" s="2" t="s">
        <v>19</v>
      </c>
      <c r="B519" s="32"/>
      <c r="C519" s="14"/>
      <c r="D519" s="22"/>
      <c r="E519" s="207"/>
      <c r="F519" s="63"/>
    </row>
    <row r="520" spans="1:6" ht="31.2" x14ac:dyDescent="0.3">
      <c r="A520" s="60" t="s">
        <v>83</v>
      </c>
      <c r="B520" s="54" t="s">
        <v>369</v>
      </c>
      <c r="C520" s="64"/>
      <c r="D520" s="22"/>
      <c r="E520" s="34"/>
      <c r="F520" s="65"/>
    </row>
    <row r="521" spans="1:6" x14ac:dyDescent="0.3">
      <c r="A521" s="2" t="s">
        <v>362</v>
      </c>
      <c r="B521" s="54" t="s">
        <v>370</v>
      </c>
      <c r="C521" s="64"/>
      <c r="D521" s="22"/>
      <c r="E521" s="11"/>
      <c r="F521" s="11"/>
    </row>
    <row r="522" spans="1:6" x14ac:dyDescent="0.3">
      <c r="A522" s="2" t="s">
        <v>363</v>
      </c>
      <c r="B522" s="54" t="s">
        <v>371</v>
      </c>
      <c r="C522" s="64"/>
      <c r="D522" s="22"/>
      <c r="E522" s="11"/>
      <c r="F522" s="11"/>
    </row>
    <row r="523" spans="1:6" ht="31.2" x14ac:dyDescent="0.3">
      <c r="A523" s="2" t="s">
        <v>364</v>
      </c>
      <c r="B523" s="54" t="s">
        <v>377</v>
      </c>
      <c r="C523" s="64"/>
      <c r="D523" s="22"/>
      <c r="E523" s="11"/>
      <c r="F523" s="11"/>
    </row>
    <row r="524" spans="1:6" ht="31.2" x14ac:dyDescent="0.3">
      <c r="A524" s="60" t="s">
        <v>365</v>
      </c>
      <c r="B524" s="54" t="s">
        <v>372</v>
      </c>
      <c r="C524" s="64"/>
      <c r="D524" s="22"/>
      <c r="E524" s="11"/>
      <c r="F524" s="11"/>
    </row>
    <row r="525" spans="1:6" ht="46.8" x14ac:dyDescent="0.3">
      <c r="A525" s="60" t="s">
        <v>366</v>
      </c>
      <c r="B525" s="54" t="s">
        <v>373</v>
      </c>
      <c r="C525" s="64"/>
      <c r="D525" s="22"/>
      <c r="E525" s="174"/>
      <c r="F525" s="30"/>
    </row>
    <row r="526" spans="1:6" x14ac:dyDescent="0.3">
      <c r="A526" s="61" t="s">
        <v>367</v>
      </c>
      <c r="B526" s="54" t="s">
        <v>374</v>
      </c>
      <c r="C526" s="64"/>
      <c r="D526" s="67"/>
      <c r="E526" s="174"/>
      <c r="F526" s="30"/>
    </row>
    <row r="527" spans="1:6" ht="31.2" x14ac:dyDescent="0.3">
      <c r="A527" s="61" t="s">
        <v>368</v>
      </c>
      <c r="B527" s="54" t="s">
        <v>376</v>
      </c>
      <c r="C527" s="64"/>
      <c r="D527" s="67"/>
      <c r="E527" s="174"/>
      <c r="F527" s="30"/>
    </row>
    <row r="528" spans="1:6" x14ac:dyDescent="0.3">
      <c r="A528" s="60" t="s">
        <v>115</v>
      </c>
      <c r="B528" s="54" t="s">
        <v>375</v>
      </c>
      <c r="C528" s="64"/>
      <c r="D528" s="22"/>
      <c r="E528" s="11"/>
      <c r="F528" s="30"/>
    </row>
    <row r="529" spans="1:6" x14ac:dyDescent="0.3">
      <c r="A529" s="81" t="s">
        <v>44</v>
      </c>
      <c r="B529" s="220" t="s">
        <v>45</v>
      </c>
      <c r="C529" s="64"/>
      <c r="D529" s="31"/>
      <c r="E529" s="11"/>
      <c r="F529" s="30"/>
    </row>
    <row r="530" spans="1:6" x14ac:dyDescent="0.3">
      <c r="A530" s="3"/>
      <c r="C530" s="9"/>
      <c r="D530" s="10"/>
      <c r="F530" s="3"/>
    </row>
  </sheetData>
  <mergeCells count="3">
    <mergeCell ref="H76:H77"/>
    <mergeCell ref="I76:I77"/>
    <mergeCell ref="A2:B2"/>
  </mergeCells>
  <hyperlinks>
    <hyperlink ref="B31" r:id="rId1" display="dedikovaná; min. 2 GB pamäť grafickej karty; s výkonom min. 4000 bodov v benchmarku PassMark - G3D Mark (ku dňu zverejnenia výzvy)" xr:uid="{F1CAF465-A418-4C89-8DC0-32F1B31FD404}"/>
    <hyperlink ref="B27" r:id="rId2" display="https://www.cpubenchmark.net/CPU_mega_page.html" xr:uid="{0FF09AEA-C729-413C-8902-F8E8F6B72272}"/>
    <hyperlink ref="B45" r:id="rId3" display="https://www.cpubenchmark.net/CPU_mega_page.html" xr:uid="{67079D55-E833-4410-9BE4-28748EACB6A7}"/>
    <hyperlink ref="B118" location="_38_Notebook_2v1_typ_1" display="• disponujúca funkciou MAC address pass through alebo funkciou klonovania MAC adresy (dodanie spolu s prípadným softvérom, ak je pre funkčnosť potrebný) vrátane kompatibility tejto funkcie s položkou Notebook 2v1 typ 1" xr:uid="{6F508801-3125-4946-9E36-00505E277530}"/>
    <hyperlink ref="B117" location="_38_Notebook_2v1_typ_1" display="• kompatibilná s obstarávanou položkou Notebook 2v1 typ 1 (viď vyššie)" xr:uid="{ADC0F30C-0B69-4CA7-BC6C-9329D5BA6885}"/>
    <hyperlink ref="B172" r:id="rId4" display="s výkonom min. 20 000 bodov v benchmarku PassMark - CPU Mark (ku dňu zverejnenia výzvy)" xr:uid="{143C3D27-4FBB-473D-8CD1-D0540E549720}"/>
    <hyperlink ref="B63" r:id="rId5" display="https://www.cpubenchmark.net/CPU_mega_page.html" xr:uid="{F0361BE4-6F6D-49C9-8CB7-E72322CCCB76}"/>
    <hyperlink ref="B81" r:id="rId6" display="https://www.cpubenchmark.net/CPU_mega_page.html" xr:uid="{1CB3249F-0B20-4E92-BC66-42530B556F7D}"/>
    <hyperlink ref="B189" r:id="rId7" display="s výkonom min. 20 000 bodov v benchmarku PassMark - CPU Mark (ku dňu zverejnenia výzvy)" xr:uid="{6ECC60F0-0988-4359-A24F-DA4395785BBB}"/>
    <hyperlink ref="B9" r:id="rId8" display="s výkonom min. 20 000 bodov v benchmarku PassMark - CPU Mark (ku dňu zverejnenia výzvy)" xr:uid="{F317ABB5-08F4-483C-A8D7-A75D0B70F4B5}"/>
    <hyperlink ref="B132" location="_38_Notebook_typ_2" display="• disponujúca funkciou MAC address pass through alebo funkciou klonovania MAC adresy (dodanie spolu s prípadným softvérom, ak je pre funkčnosť potrebný) vrátane kompatibility tejto funkcie s položkou Notebook typ 2" xr:uid="{9BC53603-1C23-4F29-ADFD-529B6B8DF947}"/>
    <hyperlink ref="B131" location="_38_Notebook_typ_2" display="• kompatibilná s obstarávanou položkou Notebook typ 2 (viď vyššie)" xr:uid="{250466F2-701F-4711-85B6-745E96829DC1}"/>
    <hyperlink ref="B99" r:id="rId9" display="https://www.cpubenchmark.net/CPU_mega_page.html" xr:uid="{1B2462D4-285F-4046-AF4E-3271373A4B35}"/>
  </hyperlinks>
  <pageMargins left="0.7" right="0.7" top="0.75" bottom="0.75" header="0.3" footer="0.3"/>
  <pageSetup paperSize="9"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38</vt:i4>
      </vt:variant>
    </vt:vector>
  </HeadingPairs>
  <TitlesOfParts>
    <vt:vector size="40" baseType="lpstr">
      <vt:lpstr>Príloha č. 1 KZ</vt:lpstr>
      <vt:lpstr>Špecifikácia položiek</vt:lpstr>
      <vt:lpstr>_38_All_in_One_PC</vt:lpstr>
      <vt:lpstr>_38_Batéria_do_UPS</vt:lpstr>
      <vt:lpstr>_38_Bezdrôtová_myš</vt:lpstr>
      <vt:lpstr>_38_Bezdrôtový_reproduktor</vt:lpstr>
      <vt:lpstr>_38_Dokovacia_stanica_typ_1</vt:lpstr>
      <vt:lpstr>_38_Dokovacia_stanica_typ_2</vt:lpstr>
      <vt:lpstr>_38_Duálny_USB_kľúč</vt:lpstr>
      <vt:lpstr>_38_Ergonomická_myš</vt:lpstr>
      <vt:lpstr>_38_Externý_HDD</vt:lpstr>
      <vt:lpstr>_38_Externý_SSD_typ_1</vt:lpstr>
      <vt:lpstr>_38_Externý_SSD_typ_2</vt:lpstr>
      <vt:lpstr>_38_HDMI_kábel</vt:lpstr>
      <vt:lpstr>_38_Interný_SSD</vt:lpstr>
      <vt:lpstr>_38_Mini_PC</vt:lpstr>
      <vt:lpstr>_38_Monitor_typ_1</vt:lpstr>
      <vt:lpstr>_38_Monitor_typ_2</vt:lpstr>
      <vt:lpstr>_38_Monitor_typ_3</vt:lpstr>
      <vt:lpstr>_38_Monitor_typ_4</vt:lpstr>
      <vt:lpstr>_38_Monitor_typ_5</vt:lpstr>
      <vt:lpstr>_38_Notebook_2v1_typ_1</vt:lpstr>
      <vt:lpstr>_38_Notebook_typ_1</vt:lpstr>
      <vt:lpstr>_38_Notebook_typ_2</vt:lpstr>
      <vt:lpstr>_38_Notebook_typ_3</vt:lpstr>
      <vt:lpstr>_38_Notebook_typ_4</vt:lpstr>
      <vt:lpstr>_38_Notebook_typ_5</vt:lpstr>
      <vt:lpstr>_38_Podstavec_pod_monitor</vt:lpstr>
      <vt:lpstr>_38_Powerbanka</vt:lpstr>
      <vt:lpstr>_38_Prezentér</vt:lpstr>
      <vt:lpstr>_38_Set_bezdrôtovej_klávesnice_s_myšou</vt:lpstr>
      <vt:lpstr>_38_Štítkovač</vt:lpstr>
      <vt:lpstr>_38_Tablet</vt:lpstr>
      <vt:lpstr>_38_Tlačiareň_typ_1</vt:lpstr>
      <vt:lpstr>_38_Tlačiareň_typ_2</vt:lpstr>
      <vt:lpstr>_38_USB_C_replikátor_portov</vt:lpstr>
      <vt:lpstr>_39_Manažovateľný_switch</vt:lpstr>
      <vt:lpstr>_39_WiFi_prístupový_bod</vt:lpstr>
      <vt:lpstr>_39_Základná_doska</vt:lpstr>
      <vt:lpstr>_3Notebook_typ_4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</dc:creator>
  <cp:keywords/>
  <dc:description/>
  <cp:lastModifiedBy>Anna Dvoráková</cp:lastModifiedBy>
  <cp:revision/>
  <dcterms:created xsi:type="dcterms:W3CDTF">2018-10-09T12:35:14Z</dcterms:created>
  <dcterms:modified xsi:type="dcterms:W3CDTF">2025-02-07T08:12:20Z</dcterms:modified>
  <cp:category/>
  <cp:contentStatus/>
</cp:coreProperties>
</file>