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40000\ODBOR PREVADZKY\Dodavka chemickeho posypoveho materialu\2024\20250113_zmena DPH\"/>
    </mc:Choice>
  </mc:AlternateContent>
  <bookViews>
    <workbookView xWindow="0" yWindow="0" windowWidth="14270" windowHeight="10400" activeTab="1"/>
  </bookViews>
  <sheets>
    <sheet name="Návrh na plnenie kritéria časť2" sheetId="2" r:id="rId1"/>
    <sheet name="Špecifikácia ceny časť 2" sheetId="1" r:id="rId2"/>
  </sheets>
  <calcPr calcId="162913" iterateCount="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6" i="1"/>
  <c r="E11" i="1" l="1"/>
  <c r="E12" i="1" s="1"/>
  <c r="B8" i="2" l="1"/>
  <c r="E13" i="1" l="1"/>
  <c r="D8" i="2" s="1"/>
  <c r="C8" i="2"/>
</calcChain>
</file>

<file path=xl/sharedStrings.xml><?xml version="1.0" encoding="utf-8"?>
<sst xmlns="http://schemas.openxmlformats.org/spreadsheetml/2006/main" count="36" uniqueCount="33">
  <si>
    <t>Komodita</t>
  </si>
  <si>
    <t>CHPM do -7 °C voľne ložený</t>
  </si>
  <si>
    <r>
      <t xml:space="preserve">CHPM do -7 </t>
    </r>
    <r>
      <rPr>
        <sz val="11"/>
        <color rgb="FF000000"/>
        <rFont val="Calibri"/>
        <family val="2"/>
        <charset val="238"/>
      </rPr>
      <t>°</t>
    </r>
    <r>
      <rPr>
        <sz val="11"/>
        <color indexed="8"/>
        <rFont val="Calibri"/>
        <family val="2"/>
        <charset val="238"/>
        <scheme val="minor"/>
      </rPr>
      <t>C do síl</t>
    </r>
  </si>
  <si>
    <t>CHPM - chlorid horečnatý tuhý -34 °C</t>
  </si>
  <si>
    <t>Roztok NaCl 25 %</t>
  </si>
  <si>
    <t>V jednotkovej cene je zahrnuté aj bezplatné legislatívne a technické poradenstvo, všetky náklady na obaly, balenia, ekologickú likvidáciu obalov, nakládku, vykládku, dopravu na miesto určenia a režijné náklady. Jednotková cena zahŕňa všetky náklady nevyhnutné na riadne plnenie predmetu zákazky.</t>
  </si>
  <si>
    <t>Jednotka</t>
  </si>
  <si>
    <t>......................................................................</t>
  </si>
  <si>
    <t>Podpis oprávnenej osoby uchádzača</t>
  </si>
  <si>
    <t>Jednotková cena bez DPH</t>
  </si>
  <si>
    <t>Celková cena bez DPH</t>
  </si>
  <si>
    <t>NÁVRH NA PLNENIE KRITÉRIA</t>
  </si>
  <si>
    <t>Kritérium</t>
  </si>
  <si>
    <t>Cena celkom v € bez DPH</t>
  </si>
  <si>
    <t>Cena celkom v € s DPH</t>
  </si>
  <si>
    <t>Uchádzačom navrhovaná celková cena za celý predmet zákazky zahŕňajúca všetky náklady súvisiace s predmetom zákazky vyjadrená v eurách</t>
  </si>
  <si>
    <t>Poznámka:</t>
  </si>
  <si>
    <t>Príloha č. 2 k A2  Návrh na plnenie kritéria</t>
  </si>
  <si>
    <t>Špecifikácia ceny "Dodávka chemického posypového materiálu - Časť 2. - Dodávka CHPM pre Región II.</t>
  </si>
  <si>
    <t>Dodávka chemického posypového materiálu - Časť 2. - Dodávka CHPM pre Región II.</t>
  </si>
  <si>
    <t>Cena celkom v € bez DPH</t>
  </si>
  <si>
    <t>Cena celkom v € s DPH</t>
  </si>
  <si>
    <t>t</t>
  </si>
  <si>
    <t>l</t>
  </si>
  <si>
    <t>V .........................................., dňa ..............................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</si>
  <si>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</t>
    </r>
  </si>
  <si>
    <t>som/nie* som platcom DPH.</t>
  </si>
  <si>
    <t>V ............................................, dňa ........................</t>
  </si>
  <si>
    <t>...................................................................................</t>
  </si>
  <si>
    <t>Príloha č. 2 časť B.2 Špecifikácia ceny</t>
  </si>
  <si>
    <t xml:space="preserve">Množstvo </t>
  </si>
  <si>
    <t>DPH 23%</t>
  </si>
  <si>
    <t>23% DPH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</si>
</sst>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 &quot;#,##0.00&quot;    &quot;;&quot;-&quot;#,##0.00&quot;    &quot;;&quot; -&quot;#&quot;    &quot;;&quot; &quot;@&quot; &quot;"/>
    <numFmt numFmtId="165" formatCode="&quot; &quot;#,##0&quot;      &quot;;&quot;-&quot;#,##0&quot;      &quot;;&quot; -&quot;#&quot;      &quot;;&quot; &quot;@&quot; &quot;"/>
    <numFmt numFmtId="166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Border="0" applyProtection="0"/>
    <xf numFmtId="164" fontId="4" fillId="0" borderId="0" applyBorder="0" applyProtection="0"/>
  </cellStyleXfs>
  <cellXfs count="69">
    <xf numFmtId="0" fontId="0" fillId="0" borderId="0" xfId="0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0" borderId="1" xfId="3" applyFont="1" applyFill="1" applyBorder="1" applyAlignment="1" applyProtection="1">
      <alignment horizontal="center" vertical="center"/>
    </xf>
    <xf numFmtId="0" fontId="0" fillId="0" borderId="0" xfId="0" applyBorder="1" applyProtection="1"/>
    <xf numFmtId="165" fontId="6" fillId="0" borderId="0" xfId="4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/>
    <xf numFmtId="0" fontId="0" fillId="0" borderId="0" xfId="0" applyFont="1" applyProtection="1"/>
    <xf numFmtId="0" fontId="0" fillId="0" borderId="0" xfId="0" applyFill="1" applyProtection="1"/>
    <xf numFmtId="0" fontId="9" fillId="0" borderId="0" xfId="0" applyFont="1" applyFill="1" applyAlignment="1" applyProtection="1">
      <alignment horizontal="right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right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9" fillId="0" borderId="0" xfId="0" applyFont="1" applyProtection="1"/>
    <xf numFmtId="0" fontId="12" fillId="0" borderId="0" xfId="0" applyFont="1" applyAlignment="1" applyProtection="1">
      <alignment vertical="center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top" wrapText="1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</xf>
    <xf numFmtId="49" fontId="6" fillId="0" borderId="7" xfId="3" applyNumberFormat="1" applyFont="1" applyFill="1" applyBorder="1" applyAlignment="1" applyProtection="1">
      <alignment vertical="center"/>
    </xf>
    <xf numFmtId="0" fontId="0" fillId="0" borderId="7" xfId="0" applyFont="1" applyBorder="1" applyProtection="1"/>
    <xf numFmtId="0" fontId="0" fillId="0" borderId="7" xfId="0" applyBorder="1" applyProtection="1"/>
    <xf numFmtId="0" fontId="0" fillId="0" borderId="9" xfId="0" applyBorder="1" applyProtection="1"/>
    <xf numFmtId="0" fontId="7" fillId="0" borderId="7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6" fillId="0" borderId="14" xfId="3" applyFont="1" applyFill="1" applyBorder="1" applyAlignment="1" applyProtection="1">
      <alignment vertical="center"/>
    </xf>
    <xf numFmtId="0" fontId="6" fillId="0" borderId="15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center" vertical="center"/>
    </xf>
    <xf numFmtId="0" fontId="5" fillId="0" borderId="18" xfId="3" applyFont="1" applyFill="1" applyBorder="1" applyAlignment="1" applyProtection="1">
      <alignment horizontal="center" vertical="center"/>
    </xf>
    <xf numFmtId="0" fontId="5" fillId="0" borderId="18" xfId="3" applyFont="1" applyFill="1" applyBorder="1" applyAlignment="1" applyProtection="1">
      <alignment horizontal="center" vertical="center" wrapText="1"/>
    </xf>
    <xf numFmtId="0" fontId="5" fillId="0" borderId="19" xfId="3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4" fontId="1" fillId="2" borderId="15" xfId="1" applyNumberFormat="1" applyFont="1" applyFill="1" applyBorder="1" applyAlignment="1" applyProtection="1">
      <alignment horizontal="right" vertical="center"/>
      <protection locked="0"/>
    </xf>
    <xf numFmtId="4" fontId="4" fillId="0" borderId="16" xfId="1" applyNumberFormat="1" applyFont="1" applyFill="1" applyBorder="1" applyAlignment="1" applyProtection="1">
      <alignment horizontal="right" vertical="center"/>
    </xf>
    <xf numFmtId="4" fontId="1" fillId="2" borderId="1" xfId="1" applyNumberFormat="1" applyFont="1" applyFill="1" applyBorder="1" applyAlignment="1" applyProtection="1">
      <alignment horizontal="right" vertical="center"/>
      <protection locked="0"/>
    </xf>
    <xf numFmtId="4" fontId="4" fillId="0" borderId="10" xfId="1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Border="1" applyAlignment="1" applyProtection="1">
      <alignment horizontal="right" vertical="center"/>
    </xf>
    <xf numFmtId="4" fontId="2" fillId="3" borderId="8" xfId="0" applyNumberFormat="1" applyFont="1" applyFill="1" applyBorder="1" applyAlignment="1" applyProtection="1">
      <alignment horizontal="right"/>
    </xf>
    <xf numFmtId="4" fontId="7" fillId="0" borderId="12" xfId="0" applyNumberFormat="1" applyFont="1" applyBorder="1" applyAlignment="1" applyProtection="1">
      <alignment horizontal="right" vertical="center"/>
    </xf>
    <xf numFmtId="4" fontId="2" fillId="3" borderId="13" xfId="0" applyNumberFormat="1" applyFont="1" applyFill="1" applyBorder="1" applyAlignment="1" applyProtection="1">
      <alignment horizontal="right"/>
    </xf>
    <xf numFmtId="3" fontId="6" fillId="0" borderId="15" xfId="4" applyNumberFormat="1" applyFont="1" applyFill="1" applyBorder="1" applyAlignment="1" applyProtection="1">
      <alignment horizontal="right" vertical="center"/>
    </xf>
    <xf numFmtId="3" fontId="4" fillId="0" borderId="1" xfId="4" applyNumberFormat="1" applyFont="1" applyFill="1" applyBorder="1" applyAlignment="1" applyProtection="1">
      <alignment horizontal="right" vertical="center"/>
    </xf>
    <xf numFmtId="3" fontId="6" fillId="0" borderId="1" xfId="4" applyNumberFormat="1" applyFont="1" applyFill="1" applyBorder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left" vertical="center"/>
    </xf>
    <xf numFmtId="0" fontId="11" fillId="0" borderId="2" xfId="0" applyFont="1" applyBorder="1" applyAlignment="1" applyProtection="1">
      <alignment horizontal="center" wrapText="1"/>
    </xf>
    <xf numFmtId="0" fontId="0" fillId="0" borderId="0" xfId="0" applyFont="1" applyProtection="1">
      <protection locked="0"/>
    </xf>
    <xf numFmtId="4" fontId="1" fillId="3" borderId="0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wrapText="1"/>
    </xf>
    <xf numFmtId="0" fontId="9" fillId="0" borderId="5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center" wrapText="1"/>
    </xf>
    <xf numFmtId="166" fontId="9" fillId="0" borderId="5" xfId="2" applyNumberFormat="1" applyFont="1" applyFill="1" applyBorder="1" applyAlignment="1" applyProtection="1">
      <alignment horizontal="right" vertical="center" wrapText="1"/>
    </xf>
    <xf numFmtId="166" fontId="9" fillId="0" borderId="6" xfId="2" applyNumberFormat="1" applyFont="1" applyFill="1" applyBorder="1" applyAlignment="1" applyProtection="1">
      <alignment horizontal="right" vertical="center" wrapText="1"/>
    </xf>
    <xf numFmtId="44" fontId="9" fillId="0" borderId="5" xfId="2" applyFont="1" applyBorder="1" applyAlignment="1" applyProtection="1">
      <alignment horizontal="right" vertical="center" wrapText="1"/>
    </xf>
    <xf numFmtId="44" fontId="9" fillId="0" borderId="6" xfId="2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</cellXfs>
  <cellStyles count="5">
    <cellStyle name="Čiarka" xfId="1" builtinId="3"/>
    <cellStyle name="Excel Built-in Comma" xfId="4"/>
    <cellStyle name="Excel Built-in Normal" xfId="3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D8" sqref="D8:D9"/>
    </sheetView>
  </sheetViews>
  <sheetFormatPr defaultColWidth="9.1796875" defaultRowHeight="14.5" x14ac:dyDescent="0.35"/>
  <cols>
    <col min="1" max="1" width="31.453125" style="1" customWidth="1"/>
    <col min="2" max="2" width="25.453125" style="1" customWidth="1"/>
    <col min="3" max="4" width="25.54296875" style="1" customWidth="1"/>
    <col min="5" max="16384" width="9.1796875" style="1"/>
  </cols>
  <sheetData>
    <row r="1" spans="1:4" x14ac:dyDescent="0.35">
      <c r="C1" s="11"/>
      <c r="D1" s="12" t="s">
        <v>17</v>
      </c>
    </row>
    <row r="2" spans="1:4" x14ac:dyDescent="0.35">
      <c r="A2" s="13"/>
      <c r="B2" s="10"/>
      <c r="C2" s="10"/>
      <c r="D2" s="14"/>
    </row>
    <row r="3" spans="1:4" ht="18.5" x14ac:dyDescent="0.35">
      <c r="A3" s="60" t="s">
        <v>11</v>
      </c>
      <c r="B3" s="60"/>
      <c r="C3" s="60"/>
      <c r="D3" s="60"/>
    </row>
    <row r="4" spans="1:4" ht="18.5" x14ac:dyDescent="0.35">
      <c r="A4" s="25"/>
      <c r="B4" s="25"/>
      <c r="C4" s="25"/>
      <c r="D4" s="25"/>
    </row>
    <row r="5" spans="1:4" x14ac:dyDescent="0.35">
      <c r="A5" s="61" t="s">
        <v>19</v>
      </c>
      <c r="B5" s="61"/>
      <c r="C5" s="61"/>
      <c r="D5" s="61"/>
    </row>
    <row r="6" spans="1:4" ht="15" thickBot="1" x14ac:dyDescent="0.4">
      <c r="A6" s="56"/>
      <c r="B6" s="56"/>
      <c r="C6" s="56"/>
      <c r="D6" s="56"/>
    </row>
    <row r="7" spans="1:4" ht="15" thickBot="1" x14ac:dyDescent="0.4">
      <c r="A7" s="15" t="s">
        <v>12</v>
      </c>
      <c r="B7" s="16" t="s">
        <v>13</v>
      </c>
      <c r="C7" s="16" t="s">
        <v>32</v>
      </c>
      <c r="D7" s="16" t="s">
        <v>14</v>
      </c>
    </row>
    <row r="8" spans="1:4" x14ac:dyDescent="0.35">
      <c r="A8" s="62" t="s">
        <v>15</v>
      </c>
      <c r="B8" s="64">
        <f>'Špecifikácia ceny časť 2'!E11</f>
        <v>0</v>
      </c>
      <c r="C8" s="66">
        <f>'Špecifikácia ceny časť 2'!E12</f>
        <v>0</v>
      </c>
      <c r="D8" s="66">
        <f>'Špecifikácia ceny časť 2'!E13</f>
        <v>0</v>
      </c>
    </row>
    <row r="9" spans="1:4" ht="46.5" customHeight="1" thickBot="1" x14ac:dyDescent="0.4">
      <c r="A9" s="63"/>
      <c r="B9" s="65"/>
      <c r="C9" s="67"/>
      <c r="D9" s="67"/>
    </row>
    <row r="10" spans="1:4" x14ac:dyDescent="0.35">
      <c r="A10" s="17"/>
      <c r="B10" s="18"/>
      <c r="C10" s="18"/>
      <c r="D10" s="18"/>
    </row>
    <row r="11" spans="1:4" x14ac:dyDescent="0.35">
      <c r="A11" s="19" t="s">
        <v>16</v>
      </c>
      <c r="B11" s="18"/>
      <c r="C11" s="18"/>
      <c r="D11" s="18"/>
    </row>
    <row r="12" spans="1:4" x14ac:dyDescent="0.35">
      <c r="A12" s="54" t="s">
        <v>25</v>
      </c>
      <c r="B12" s="54"/>
      <c r="C12" s="54"/>
      <c r="D12" s="54"/>
    </row>
    <row r="13" spans="1:4" x14ac:dyDescent="0.35">
      <c r="A13" s="54" t="s">
        <v>26</v>
      </c>
      <c r="B13" s="18"/>
      <c r="C13" s="18"/>
      <c r="D13" s="18"/>
    </row>
    <row r="14" spans="1:4" x14ac:dyDescent="0.35">
      <c r="A14" s="54"/>
      <c r="B14" s="18"/>
      <c r="C14" s="18"/>
      <c r="D14" s="18"/>
    </row>
    <row r="15" spans="1:4" x14ac:dyDescent="0.35">
      <c r="A15" s="55"/>
      <c r="B15" s="18"/>
      <c r="C15" s="18"/>
      <c r="D15" s="18"/>
    </row>
    <row r="16" spans="1:4" x14ac:dyDescent="0.35">
      <c r="A16" s="19"/>
      <c r="B16" s="17"/>
      <c r="C16" s="18"/>
      <c r="D16" s="18"/>
    </row>
    <row r="17" spans="1:4" x14ac:dyDescent="0.35">
      <c r="A17" s="59" t="s">
        <v>27</v>
      </c>
      <c r="B17" s="59"/>
      <c r="C17" s="18"/>
      <c r="D17" s="18"/>
    </row>
    <row r="18" spans="1:4" x14ac:dyDescent="0.35">
      <c r="A18" s="19"/>
      <c r="B18" s="21"/>
      <c r="C18" s="21"/>
      <c r="D18" s="53"/>
    </row>
    <row r="19" spans="1:4" ht="15" customHeight="1" x14ac:dyDescent="0.35">
      <c r="A19" s="19"/>
      <c r="B19" s="21"/>
      <c r="C19" s="24" t="s">
        <v>28</v>
      </c>
      <c r="D19" s="53"/>
    </row>
    <row r="20" spans="1:4" x14ac:dyDescent="0.35">
      <c r="A20" s="19"/>
      <c r="B20" s="21"/>
      <c r="C20" s="40" t="s">
        <v>8</v>
      </c>
      <c r="D20" s="21"/>
    </row>
    <row r="21" spans="1:4" x14ac:dyDescent="0.35">
      <c r="A21" s="10"/>
      <c r="B21" s="57"/>
      <c r="C21" s="57"/>
      <c r="D21" s="57"/>
    </row>
    <row r="22" spans="1:4" x14ac:dyDescent="0.35">
      <c r="A22" s="22"/>
      <c r="B22" s="10"/>
      <c r="C22" s="10"/>
      <c r="D22" s="10"/>
    </row>
  </sheetData>
  <sheetProtection algorithmName="SHA-512" hashValue="BM9SFImgrnOrnSWWoVZWKurB/G/YgRairVxornkYCGR0kUQF61txJXNC3poJ0bU+yVFVtM4qI5B3rckX4c92aA==" saltValue="vkTeW7XnorHcj+Vw65Oh+Q==" spinCount="100000" sheet="1" objects="1" scenarios="1"/>
  <mergeCells count="7">
    <mergeCell ref="A17:B17"/>
    <mergeCell ref="A3:D3"/>
    <mergeCell ref="A5:D5"/>
    <mergeCell ref="A8:A9"/>
    <mergeCell ref="B8:B9"/>
    <mergeCell ref="C8:C9"/>
    <mergeCell ref="D8:D9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Normal="100" zoomScalePageLayoutView="85" workbookViewId="0">
      <selection activeCell="I22" sqref="I22"/>
    </sheetView>
  </sheetViews>
  <sheetFormatPr defaultColWidth="9.1796875" defaultRowHeight="14.5" x14ac:dyDescent="0.35"/>
  <cols>
    <col min="1" max="1" width="43.7265625" style="1" customWidth="1"/>
    <col min="2" max="2" width="16.453125" style="1" customWidth="1"/>
    <col min="3" max="3" width="12.453125" style="1" customWidth="1"/>
    <col min="4" max="4" width="13.54296875" style="1" customWidth="1"/>
    <col min="5" max="5" width="15" style="1" customWidth="1"/>
    <col min="6" max="16384" width="9.1796875" style="1"/>
  </cols>
  <sheetData>
    <row r="1" spans="1:5" ht="15.5" x14ac:dyDescent="0.35">
      <c r="E1" s="52" t="s">
        <v>29</v>
      </c>
    </row>
    <row r="3" spans="1:5" ht="15.5" x14ac:dyDescent="0.35">
      <c r="A3" s="2" t="s">
        <v>18</v>
      </c>
      <c r="B3" s="2"/>
      <c r="C3" s="2"/>
      <c r="D3" s="2"/>
      <c r="E3" s="2"/>
    </row>
    <row r="4" spans="1:5" ht="16" thickBot="1" x14ac:dyDescent="0.4">
      <c r="A4" s="3"/>
      <c r="B4" s="3"/>
      <c r="C4" s="3"/>
      <c r="D4" s="3"/>
      <c r="E4" s="3"/>
    </row>
    <row r="5" spans="1:5" ht="29.5" thickBot="1" x14ac:dyDescent="0.4">
      <c r="A5" s="35" t="s">
        <v>0</v>
      </c>
      <c r="B5" s="36" t="s">
        <v>6</v>
      </c>
      <c r="C5" s="37" t="s">
        <v>30</v>
      </c>
      <c r="D5" s="37" t="s">
        <v>9</v>
      </c>
      <c r="E5" s="38" t="s">
        <v>10</v>
      </c>
    </row>
    <row r="6" spans="1:5" x14ac:dyDescent="0.35">
      <c r="A6" s="33" t="s">
        <v>1</v>
      </c>
      <c r="B6" s="34" t="s">
        <v>22</v>
      </c>
      <c r="C6" s="49">
        <v>35000</v>
      </c>
      <c r="D6" s="41"/>
      <c r="E6" s="42">
        <f>ROUND(C6*D6,2)</f>
        <v>0</v>
      </c>
    </row>
    <row r="7" spans="1:5" x14ac:dyDescent="0.35">
      <c r="A7" s="26" t="s">
        <v>2</v>
      </c>
      <c r="B7" s="4" t="s">
        <v>22</v>
      </c>
      <c r="C7" s="50">
        <v>4000</v>
      </c>
      <c r="D7" s="43"/>
      <c r="E7" s="42">
        <f t="shared" ref="E7:E9" si="0">ROUND(C7*D7,2)</f>
        <v>0</v>
      </c>
    </row>
    <row r="8" spans="1:5" x14ac:dyDescent="0.35">
      <c r="A8" s="27" t="s">
        <v>3</v>
      </c>
      <c r="B8" s="4" t="s">
        <v>22</v>
      </c>
      <c r="C8" s="51">
        <v>750</v>
      </c>
      <c r="D8" s="43"/>
      <c r="E8" s="42">
        <f t="shared" si="0"/>
        <v>0</v>
      </c>
    </row>
    <row r="9" spans="1:5" x14ac:dyDescent="0.35">
      <c r="A9" s="28" t="s">
        <v>4</v>
      </c>
      <c r="B9" s="4" t="s">
        <v>23</v>
      </c>
      <c r="C9" s="51">
        <v>420000</v>
      </c>
      <c r="D9" s="43"/>
      <c r="E9" s="42">
        <f t="shared" si="0"/>
        <v>0</v>
      </c>
    </row>
    <row r="10" spans="1:5" ht="6.75" customHeight="1" x14ac:dyDescent="0.35">
      <c r="A10" s="29"/>
      <c r="B10" s="5"/>
      <c r="C10" s="6"/>
      <c r="D10" s="58"/>
      <c r="E10" s="44"/>
    </row>
    <row r="11" spans="1:5" x14ac:dyDescent="0.35">
      <c r="A11" s="30" t="s">
        <v>20</v>
      </c>
      <c r="B11" s="7"/>
      <c r="C11" s="7"/>
      <c r="D11" s="45"/>
      <c r="E11" s="46">
        <f>SUM(E6:E9)</f>
        <v>0</v>
      </c>
    </row>
    <row r="12" spans="1:5" x14ac:dyDescent="0.35">
      <c r="A12" s="30" t="s">
        <v>31</v>
      </c>
      <c r="B12" s="7"/>
      <c r="C12" s="7"/>
      <c r="D12" s="45"/>
      <c r="E12" s="46">
        <f>E11*0.23</f>
        <v>0</v>
      </c>
    </row>
    <row r="13" spans="1:5" ht="15" thickBot="1" x14ac:dyDescent="0.4">
      <c r="A13" s="31" t="s">
        <v>21</v>
      </c>
      <c r="B13" s="32"/>
      <c r="C13" s="32"/>
      <c r="D13" s="47"/>
      <c r="E13" s="48">
        <f>E12+E11</f>
        <v>0</v>
      </c>
    </row>
    <row r="14" spans="1:5" x14ac:dyDescent="0.35">
      <c r="A14" s="8"/>
      <c r="B14" s="8"/>
      <c r="C14" s="5"/>
      <c r="D14" s="5"/>
    </row>
    <row r="15" spans="1:5" x14ac:dyDescent="0.35">
      <c r="A15" s="68" t="s">
        <v>5</v>
      </c>
      <c r="B15" s="68"/>
      <c r="C15" s="68"/>
      <c r="D15" s="68"/>
      <c r="E15" s="68"/>
    </row>
    <row r="16" spans="1:5" x14ac:dyDescent="0.35">
      <c r="A16" s="68"/>
      <c r="B16" s="68"/>
      <c r="C16" s="68"/>
      <c r="D16" s="68"/>
      <c r="E16" s="68"/>
    </row>
    <row r="17" spans="1:5" x14ac:dyDescent="0.35">
      <c r="A17" s="68"/>
      <c r="B17" s="68"/>
      <c r="C17" s="68"/>
      <c r="D17" s="68"/>
      <c r="E17" s="68"/>
    </row>
    <row r="18" spans="1:5" x14ac:dyDescent="0.35">
      <c r="A18" s="68"/>
      <c r="B18" s="68"/>
      <c r="C18" s="68"/>
      <c r="D18" s="68"/>
      <c r="E18" s="68"/>
    </row>
    <row r="19" spans="1:5" x14ac:dyDescent="0.35">
      <c r="A19" s="23"/>
      <c r="B19" s="23"/>
      <c r="C19" s="23"/>
      <c r="D19" s="23"/>
      <c r="E19" s="23"/>
    </row>
    <row r="20" spans="1:5" x14ac:dyDescent="0.35">
      <c r="A20" s="23"/>
      <c r="B20" s="23"/>
      <c r="C20" s="23"/>
      <c r="D20" s="23"/>
      <c r="E20" s="23"/>
    </row>
    <row r="21" spans="1:5" x14ac:dyDescent="0.35">
      <c r="A21" s="23"/>
      <c r="B21" s="23"/>
      <c r="C21" s="23"/>
      <c r="D21" s="23"/>
      <c r="E21" s="23"/>
    </row>
    <row r="23" spans="1:5" x14ac:dyDescent="0.35">
      <c r="A23" s="39" t="s">
        <v>24</v>
      </c>
      <c r="B23" s="39"/>
      <c r="C23" s="9"/>
      <c r="D23" s="9"/>
      <c r="E23" s="9"/>
    </row>
    <row r="24" spans="1:5" x14ac:dyDescent="0.35">
      <c r="A24" s="10"/>
      <c r="B24" s="10"/>
      <c r="C24" s="39"/>
      <c r="D24" s="39"/>
      <c r="E24" s="39"/>
    </row>
    <row r="25" spans="1:5" x14ac:dyDescent="0.35">
      <c r="C25" s="20"/>
      <c r="D25" s="20"/>
      <c r="E25" s="20"/>
    </row>
    <row r="26" spans="1:5" x14ac:dyDescent="0.35">
      <c r="C26" s="39" t="s">
        <v>7</v>
      </c>
      <c r="D26" s="20"/>
      <c r="E26" s="20"/>
    </row>
    <row r="27" spans="1:5" x14ac:dyDescent="0.35">
      <c r="C27" s="20"/>
      <c r="D27" s="40" t="s">
        <v>8</v>
      </c>
      <c r="E27" s="20"/>
    </row>
    <row r="28" spans="1:5" x14ac:dyDescent="0.35">
      <c r="C28" s="20"/>
      <c r="D28" s="20"/>
      <c r="E28" s="20"/>
    </row>
    <row r="29" spans="1:5" x14ac:dyDescent="0.35">
      <c r="C29" s="20"/>
      <c r="D29" s="20"/>
      <c r="E29" s="20"/>
    </row>
  </sheetData>
  <sheetProtection algorithmName="SHA-512" hashValue="xcAKkirVcVHX/E5QKvR/FOpp/rPCVnmfNyO0kCgh2tKV4nJehDd1qV5IARn9Y7zXCzOAYK/73EHa6LqL9W4Wag==" saltValue="Ivc1BvL1zx6l/OhGPCRvcg==" spinCount="100000" sheet="1" objects="1" scenarios="1"/>
  <mergeCells count="1">
    <mergeCell ref="A15:E1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 časť2</vt:lpstr>
      <vt:lpstr>Špecifikácia ceny časť 2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Novotňák Martin</dc:creator>
  <cp:lastModifiedBy>Ághová Barbora</cp:lastModifiedBy>
  <cp:lastPrinted>2025-01-13T08:15:53Z</cp:lastPrinted>
  <dcterms:created xsi:type="dcterms:W3CDTF">2024-11-07T11:01:11Z</dcterms:created>
  <dcterms:modified xsi:type="dcterms:W3CDTF">2025-01-13T08:16:02Z</dcterms:modified>
</cp:coreProperties>
</file>