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mric\Desktop\work\i5\BBSK\ZTI\"/>
    </mc:Choice>
  </mc:AlternateContent>
  <xr:revisionPtr revIDLastSave="0" documentId="13_ncr:1_{F6F15951-93D7-4BDB-BDBD-C1B68B7D0BF5}" xr6:coauthVersionLast="47" xr6:coauthVersionMax="47" xr10:uidLastSave="{00000000-0000-0000-0000-000000000000}"/>
  <bookViews>
    <workbookView xWindow="32625" yWindow="0" windowWidth="24660" windowHeight="15585" xr2:uid="{00000000-000D-0000-FFFF-FFFF00000000}"/>
  </bookViews>
  <sheets>
    <sheet name="Hárok 1" sheetId="6" r:id="rId1"/>
  </sheets>
  <definedNames>
    <definedName name="_xlnm.Print_Area" localSheetId="0">'Hárok 1'!$A$1:$F$214</definedName>
  </definedNames>
  <calcPr calcId="181029"/>
</workbook>
</file>

<file path=xl/calcChain.xml><?xml version="1.0" encoding="utf-8"?>
<calcChain xmlns="http://schemas.openxmlformats.org/spreadsheetml/2006/main">
  <c r="F199" i="6" l="1"/>
  <c r="F198" i="6"/>
  <c r="F197" i="6"/>
  <c r="F196" i="6"/>
  <c r="F195" i="6"/>
  <c r="F194" i="6"/>
  <c r="F193" i="6"/>
  <c r="F192" i="6"/>
  <c r="F190" i="6"/>
  <c r="F189" i="6"/>
  <c r="F188" i="6"/>
  <c r="F187" i="6"/>
  <c r="F186" i="6"/>
  <c r="F181" i="6"/>
  <c r="F178" i="6"/>
  <c r="F173" i="6"/>
  <c r="F169" i="6"/>
  <c r="F167" i="6"/>
  <c r="F164" i="6"/>
  <c r="F161" i="6"/>
  <c r="F159" i="6"/>
  <c r="F158" i="6"/>
  <c r="F157" i="6"/>
  <c r="F156" i="6"/>
  <c r="F155" i="6"/>
  <c r="F154" i="6"/>
  <c r="F153" i="6"/>
  <c r="F152" i="6"/>
  <c r="F149" i="6"/>
  <c r="F147" i="6"/>
  <c r="F144" i="6"/>
  <c r="F142" i="6"/>
  <c r="F140" i="6"/>
  <c r="F138" i="6"/>
  <c r="F136" i="6"/>
  <c r="F134" i="6"/>
  <c r="F132" i="6"/>
  <c r="F130" i="6"/>
  <c r="F81" i="6"/>
  <c r="F203" i="6" l="1"/>
  <c r="F95" i="6"/>
  <c r="F56" i="6" l="1"/>
  <c r="F93" i="6" l="1"/>
  <c r="F87" i="6"/>
  <c r="F54" i="6" l="1"/>
  <c r="F51" i="6"/>
  <c r="F33" i="6"/>
  <c r="F31" i="6"/>
  <c r="F29" i="6"/>
  <c r="F39" i="6"/>
  <c r="F37" i="6"/>
  <c r="F20" i="6"/>
  <c r="F19" i="6" l="1"/>
  <c r="F78" i="6" l="1"/>
  <c r="F104" i="6" l="1"/>
  <c r="F102" i="6"/>
  <c r="F101" i="6"/>
  <c r="F100" i="6"/>
  <c r="F99" i="6"/>
  <c r="F98" i="6"/>
  <c r="F97" i="6"/>
  <c r="F96" i="6"/>
  <c r="F92" i="6"/>
  <c r="F91" i="6"/>
  <c r="F90" i="6"/>
  <c r="F89" i="6"/>
  <c r="F88" i="6"/>
  <c r="F86" i="6"/>
  <c r="F73" i="6"/>
  <c r="F69" i="6"/>
  <c r="F67" i="6"/>
  <c r="F64" i="6"/>
  <c r="F61" i="6"/>
  <c r="F59" i="6"/>
  <c r="F58" i="6"/>
  <c r="F57" i="6"/>
  <c r="F55" i="6"/>
  <c r="F53" i="6"/>
  <c r="F52" i="6"/>
  <c r="F50" i="6"/>
  <c r="F49" i="6"/>
  <c r="F48" i="6"/>
  <c r="F47" i="6"/>
  <c r="F44" i="6"/>
  <c r="F42" i="6"/>
  <c r="F35" i="6"/>
  <c r="F27" i="6"/>
  <c r="F25" i="6"/>
  <c r="F23" i="6"/>
  <c r="F21" i="6"/>
  <c r="F18" i="6"/>
  <c r="F17" i="6"/>
  <c r="F106" i="6" l="1"/>
</calcChain>
</file>

<file path=xl/sharedStrings.xml><?xml version="1.0" encoding="utf-8"?>
<sst xmlns="http://schemas.openxmlformats.org/spreadsheetml/2006/main" count="335" uniqueCount="131">
  <si>
    <t>popis</t>
  </si>
  <si>
    <t xml:space="preserve">p.č. </t>
  </si>
  <si>
    <t>STAVBA</t>
  </si>
  <si>
    <t>PROFESIA</t>
  </si>
  <si>
    <t xml:space="preserve">INVESTOR </t>
  </si>
  <si>
    <t>Zodpovedný projektant</t>
  </si>
  <si>
    <t>m</t>
  </si>
  <si>
    <t>ks</t>
  </si>
  <si>
    <t>NÁVRH TECHNOLÓGIE BOL VYPRACOVANÝ NA ZÁKLADE PLATNÝCH NORIEM A PREDPISOV.
NAPROJEKTOVANÁ TECHNOLÓGIA MOŽE BYŤ NAHRADENÁ VÝLUČNE S TECHNOLÓGIOU S  EKVILANETNÝMI PARAMETRAMI S PÍSOMNÝM SÚHLASOM PROJEKTANTA.
V PRÍPADE PORUŠENIA TEJTO ZÁSADY PROJEKTANT NERUČÍ ZA FUNKČNOSŤ A EFEKTÍVNOŠT SYSTÉMU</t>
  </si>
  <si>
    <t>Podpis:</t>
  </si>
  <si>
    <t>Projektant</t>
  </si>
  <si>
    <t xml:space="preserve">Zodp. projektant:                                                         Vypracoval: </t>
  </si>
  <si>
    <t>Rohový ventil DN15</t>
  </si>
  <si>
    <t>kpl</t>
  </si>
  <si>
    <t>Tvarovky ALPEX DN15 + izolácia Tubolit d20</t>
  </si>
  <si>
    <t>Tvarovky ALPEX DN20 + izolácia Tubolit d30</t>
  </si>
  <si>
    <t>Potrubie z HT PP odpadové DN50  (+ tvarovky)</t>
  </si>
  <si>
    <t>Potrubie z HT PP odpadné DN40  (+ tvarovky)</t>
  </si>
  <si>
    <t>Potrubie z HT PP odpadné DN32  (+ tvarovky)</t>
  </si>
  <si>
    <t>Potrubie z HT PP odpadové DN110  (+ tvarovky)</t>
  </si>
  <si>
    <t>Odpadová súprava pre drez</t>
  </si>
  <si>
    <t>Drezová stojančeková zmiešavacia batéria</t>
  </si>
  <si>
    <t>Odpadová súprava pre umývadlo DN40</t>
  </si>
  <si>
    <t>Umývadlová stojančeková zmiešavacia batéria</t>
  </si>
  <si>
    <t>Sprcha</t>
  </si>
  <si>
    <t>Sprchová vaňa</t>
  </si>
  <si>
    <t>Odpadová súprava pre sprchy DN50</t>
  </si>
  <si>
    <t>Sprchová nástenná termostatatická batéria rozteč 150mm, s flexihadicou a s úspornou hlavicou</t>
  </si>
  <si>
    <t>Zavesená záchodová misa keramická</t>
  </si>
  <si>
    <t>Montážny prvok Viega Prevista Dry 8522</t>
  </si>
  <si>
    <t>Kotviace príslušenstvo Viega  8570.36</t>
  </si>
  <si>
    <t>Ovládacie tlačidlo Viega 8601.1 (alternatívne podľa výberu investora)</t>
  </si>
  <si>
    <t>Výlevka keramická</t>
  </si>
  <si>
    <t>Nástenná zmiešavacia batéria, rozteč 150mm</t>
  </si>
  <si>
    <t>Odpadová súprava DN50</t>
  </si>
  <si>
    <t>Objímky, Protihlukové objímky</t>
  </si>
  <si>
    <t>Kotviace prvky; ocelová páska; hmoždinky; skrutky; závitové tyče; plastové spony</t>
  </si>
  <si>
    <t>Odvoz odpadu po realizácii</t>
  </si>
  <si>
    <t>LEŽATÉ ROZVODY</t>
  </si>
  <si>
    <t>Potrubie z PVC KG odpadové DN110  (+ tvarovky)</t>
  </si>
  <si>
    <t>Potrubie z PVC KG odpadové DN125  (+ tvarovky)</t>
  </si>
  <si>
    <t>1. VNÚTORNÁ SPLAŠKOVÁ KANALIZÁCIA</t>
  </si>
  <si>
    <t>Tvarovky ALPEX DN25 + izolácia Tubolit d30</t>
  </si>
  <si>
    <t>Potrubie nerezové/INOX 35x1.5mm  (DN32)</t>
  </si>
  <si>
    <t>Potrubie nerezové/INOX 54x1.5mm  (DN50)</t>
  </si>
  <si>
    <t>Drez kuchynský (okrem dodávky gastrotechnológie)</t>
  </si>
  <si>
    <t>Kotviace príslušenstvo Viega  8570.36  (vo vybraních prípadoch montáže do inšt. steny podla PD)</t>
  </si>
  <si>
    <t>Podomiektová zápachová uzávierka HL138</t>
  </si>
  <si>
    <t>Guľový uzáver s vypúšťaním DN25</t>
  </si>
  <si>
    <t>Guľový uzáver s vypúšťaním DN32</t>
  </si>
  <si>
    <t>Guľový uzáver s vypúšťaním DN15</t>
  </si>
  <si>
    <t>Guľový uzáver s vypúšťaním DN50</t>
  </si>
  <si>
    <t>Hadicový naviják DN25 30m</t>
  </si>
  <si>
    <t>Drážkovanie a sekanie v stavebných konštrukciách</t>
  </si>
  <si>
    <t>MIESTO STAVBY</t>
  </si>
  <si>
    <t>Tesniaci materiál ; Montážne mazivo na kanalizáciu; rýchlosuchnúca sádra šedá</t>
  </si>
  <si>
    <t>J.</t>
  </si>
  <si>
    <t>MONŽSTVO</t>
  </si>
  <si>
    <t>CELK. CENA BEZ DPH</t>
  </si>
  <si>
    <t>Podlahový vpust HL510NPR</t>
  </si>
  <si>
    <t>Montáž systému</t>
  </si>
  <si>
    <t>celkom</t>
  </si>
  <si>
    <t>€ bez DPH</t>
  </si>
  <si>
    <t>PE dilatácia prestupu DN110</t>
  </si>
  <si>
    <t>Umývadlo keramické</t>
  </si>
  <si>
    <t>Tlmiaca izolačná manžeta a WC doska</t>
  </si>
  <si>
    <t>Privzdušňovacia hlavica na kanalizačné potrubie HL905</t>
  </si>
  <si>
    <t>2. VNÚTORNÝ ZÁSOBOVACÍ VODOVOD</t>
  </si>
  <si>
    <t>3. VNÚTORNÝ POŽIARNY VODOVOD</t>
  </si>
  <si>
    <t xml:space="preserve">4. ARMATÚRY </t>
  </si>
  <si>
    <t>5. ZARIAĎOVACIE PREDMETY A PRÍSLUŠENSTVO</t>
  </si>
  <si>
    <t>9. OSTATNÉ</t>
  </si>
  <si>
    <t>Montážny prvok Viega Prevista Dry 8535 (vo vybr. prípadoch montáže do inšt. steny podla PD)</t>
  </si>
  <si>
    <r>
      <rPr>
        <b/>
        <sz val="10"/>
        <color theme="1"/>
        <rFont val="Arial"/>
        <family val="2"/>
        <charset val="238"/>
      </rPr>
      <t>i5 projekt s.r.o</t>
    </r>
    <r>
      <rPr>
        <sz val="10"/>
        <color theme="1"/>
        <rFont val="Arial"/>
        <family val="2"/>
        <charset val="238"/>
      </rPr>
      <t>.
Dunajská 1060/31; 931 01 Šamorín</t>
    </r>
  </si>
  <si>
    <t>PROFESIONALITA V OBLASTI ENERGETIKY A TECHNIKY PROSTREDIA BUDOV</t>
  </si>
  <si>
    <t>ZDRAVOTECHNIKA</t>
  </si>
  <si>
    <t>JEDN. CENA BEZ DPH</t>
  </si>
  <si>
    <t>Tvarovky INOX DN32 + izolácia Tubolit d30</t>
  </si>
  <si>
    <t>bm</t>
  </si>
  <si>
    <t>Predmontovaná zostava zamedzovača spätného toku IVAR BRA.ECO 3T RAMPA T DN50</t>
  </si>
  <si>
    <t>Presun hmôt vodovodu a kanalizácie</t>
  </si>
  <si>
    <t>Skúška tesnosti kanalizácie v objektoch vodou do DN160</t>
  </si>
  <si>
    <t>Podomietkoá zápchová uzávierka pre umývačky riadu HL406</t>
  </si>
  <si>
    <t xml:space="preserve">Ing. Imrich Sánka, PhD. </t>
  </si>
  <si>
    <t>Banskobystrický samosprávny kraj
Námestie SNP 23/23, 974 01 Banská Bystrica</t>
  </si>
  <si>
    <t>REKONŠTRUKCIA ADMINISTRATÍVNEJ BUDOVY KOMENSKÉHO ULICA - ÚRAD BBSK</t>
  </si>
  <si>
    <t>k.ú. Banská Bystrica, s.č. 837/12, p.č. KN/C - 1909/1</t>
  </si>
  <si>
    <t>Potrubie z HT PP odpadové DN75  (+ tvarovky)</t>
  </si>
  <si>
    <t>Potrubie z HT PP odpadové DN125  (+ tvarovky)</t>
  </si>
  <si>
    <t>Potrubie z PVC KG odpadové DN160  (+ tvarovky)</t>
  </si>
  <si>
    <t>PE dilatácia prestupu DN125</t>
  </si>
  <si>
    <t>LEŽATÉ ROZVODY PRE TUKOVÚ KANALIZÁCIU</t>
  </si>
  <si>
    <t>Tvarovky INOX DN15 + izolácia Tubolit d20</t>
  </si>
  <si>
    <t>TvarovkyINOX DN20 + izolácia Tubolit d30</t>
  </si>
  <si>
    <t>Tvarovky INOX DN25 + izolácia Tubolit d30</t>
  </si>
  <si>
    <t>Hlavný objektový uzáver DN65 IVAR FIV.8363</t>
  </si>
  <si>
    <t>Tlakový redukčný ventil DN65 IVAR.5350</t>
  </si>
  <si>
    <t>Guľový uzáver s vypúšťaním DN20</t>
  </si>
  <si>
    <t>Guľový uzáver s vypúšťaním DN40</t>
  </si>
  <si>
    <t>Vypúštací ventil DN15</t>
  </si>
  <si>
    <t>PRIPOJOVACIE A ODPADOVÉ POTRUBIA</t>
  </si>
  <si>
    <t>Tvarovky INOX DN40 + izolácia Tubolit d40</t>
  </si>
  <si>
    <t>Tvarovky INOX DN50 + izolácia Tubolit d50</t>
  </si>
  <si>
    <t>Tvarovky INOX DN50 + izolácia Tubolit d10</t>
  </si>
  <si>
    <t>Tvarovky INOX DN32 + izolácia Tubolit d10</t>
  </si>
  <si>
    <t>Privzdušňovacia hlavica na kanalizačné potrubie HL900N</t>
  </si>
  <si>
    <t>Podlahový vpust HL310NPR</t>
  </si>
  <si>
    <t>Lapač strešných splavenín HL600N</t>
  </si>
  <si>
    <t>Prestup základov pre HDPE potrubie  DN110 s hydroizolačnou manžetou</t>
  </si>
  <si>
    <t>Prestup základov pre HDPE potrubie  DN125 s hydroizolačnou manžetou</t>
  </si>
  <si>
    <t>m³</t>
  </si>
  <si>
    <t>Tlaková skúška vodovodného potrubia</t>
  </si>
  <si>
    <t>Prepláchnutie a dezinfekcia vodovodného potrubia</t>
  </si>
  <si>
    <t>Ing. Imrich Sánka, PhD.                                  Bc. Márk Németh</t>
  </si>
  <si>
    <t>Auomatický odvzdušNovací ventil</t>
  </si>
  <si>
    <t>SO02</t>
  </si>
  <si>
    <t>SO01</t>
  </si>
  <si>
    <t>Potrubie nerezové/INOX 18x1,0mm  (DN15)</t>
  </si>
  <si>
    <t>Potrubie nerezové/INOX 22x1,2mm  (DN20)</t>
  </si>
  <si>
    <t>Potrubie nerezové/INOX  28x1,2mm  (DN25)</t>
  </si>
  <si>
    <t>Potrubienerezové/INOX 35x1.5mm  (DN32)</t>
  </si>
  <si>
    <t>Potrubie nerezové/INOX 42x1.5mm  (DN40)</t>
  </si>
  <si>
    <t>Pisoár keramický</t>
  </si>
  <si>
    <t>Montážny prvok Viega 8560.31</t>
  </si>
  <si>
    <t>Upevňovacia súprava 8570.36</t>
  </si>
  <si>
    <t>skryté splachovanie 8570.36</t>
  </si>
  <si>
    <t>Potrubie plasthliníkové/ALPEX 28x1,2mm  (DN25)</t>
  </si>
  <si>
    <t>Potrubie plasthliníkové/ALPEX 22x1,2mm  (DN20)</t>
  </si>
  <si>
    <t>Potrubie plasthliníkové/ALPEX 18x1,0mm  (DN15)</t>
  </si>
  <si>
    <t>Bc.Márk Németh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</si>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</sst>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2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sz val="9"/>
      <color indexed="8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6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2" borderId="0" xfId="0" applyFont="1" applyFill="1"/>
    <xf numFmtId="0" fontId="2" fillId="0" borderId="1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vertical="center"/>
    </xf>
    <xf numFmtId="0" fontId="11" fillId="0" borderId="1" xfId="0" applyFont="1" applyBorder="1" applyAlignment="1" applyProtection="1">
      <alignment horizontal="left" wrapText="1"/>
      <protection locked="0"/>
    </xf>
    <xf numFmtId="0" fontId="10" fillId="0" borderId="1" xfId="0" applyFont="1" applyBorder="1" applyAlignment="1">
      <alignment horizontal="left" vertical="center" wrapText="1"/>
    </xf>
    <xf numFmtId="0" fontId="10" fillId="0" borderId="18" xfId="0" applyFont="1" applyBorder="1" applyAlignment="1" applyProtection="1">
      <alignment horizontal="left" wrapText="1"/>
      <protection locked="0"/>
    </xf>
    <xf numFmtId="0" fontId="10" fillId="0" borderId="1" xfId="0" applyFont="1" applyBorder="1" applyAlignment="1" applyProtection="1">
      <alignment horizontal="left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21" xfId="0" applyFont="1" applyBorder="1" applyAlignment="1" applyProtection="1">
      <alignment horizontal="left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164" fontId="15" fillId="0" borderId="15" xfId="0" applyNumberFormat="1" applyFont="1" applyBorder="1" applyAlignment="1">
      <alignment horizontal="center" vertical="center"/>
    </xf>
    <xf numFmtId="164" fontId="15" fillId="0" borderId="14" xfId="0" applyNumberFormat="1" applyFont="1" applyBorder="1" applyAlignment="1">
      <alignment horizontal="center" vertical="center" wrapText="1"/>
    </xf>
    <xf numFmtId="164" fontId="15" fillId="0" borderId="38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/>
    </xf>
    <xf numFmtId="0" fontId="11" fillId="0" borderId="26" xfId="0" applyFont="1" applyBorder="1" applyAlignment="1" applyProtection="1">
      <alignment horizontal="left" wrapText="1"/>
      <protection locked="0"/>
    </xf>
    <xf numFmtId="0" fontId="10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2" fontId="12" fillId="0" borderId="16" xfId="0" applyNumberFormat="1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2" fillId="0" borderId="37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10" fillId="0" borderId="13" xfId="0" applyNumberFormat="1" applyFont="1" applyBorder="1" applyAlignment="1">
      <alignment horizontal="center" vertical="center" wrapText="1"/>
    </xf>
    <xf numFmtId="2" fontId="10" fillId="0" borderId="40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horizontal="center" vertical="center"/>
    </xf>
    <xf numFmtId="2" fontId="6" fillId="0" borderId="37" xfId="0" applyNumberFormat="1" applyFont="1" applyBorder="1" applyAlignment="1">
      <alignment horizontal="center" vertical="center"/>
    </xf>
    <xf numFmtId="2" fontId="10" fillId="0" borderId="38" xfId="0" applyNumberFormat="1" applyFont="1" applyBorder="1" applyAlignment="1">
      <alignment horizontal="center" vertical="center" wrapText="1"/>
    </xf>
    <xf numFmtId="0" fontId="10" fillId="0" borderId="45" xfId="0" applyFont="1" applyBorder="1" applyAlignment="1" applyProtection="1">
      <alignment horizontal="left" wrapText="1"/>
      <protection locked="0"/>
    </xf>
    <xf numFmtId="0" fontId="10" fillId="0" borderId="47" xfId="0" applyFont="1" applyBorder="1" applyAlignment="1" applyProtection="1">
      <alignment horizontal="left" wrapText="1"/>
      <protection locked="0"/>
    </xf>
    <xf numFmtId="0" fontId="10" fillId="0" borderId="49" xfId="0" applyFont="1" applyBorder="1" applyAlignment="1" applyProtection="1">
      <alignment horizontal="left" wrapText="1"/>
      <protection locked="0"/>
    </xf>
    <xf numFmtId="0" fontId="10" fillId="0" borderId="52" xfId="0" applyFont="1" applyBorder="1" applyAlignment="1" applyProtection="1">
      <alignment horizontal="left" wrapText="1"/>
      <protection locked="0"/>
    </xf>
    <xf numFmtId="0" fontId="9" fillId="0" borderId="32" xfId="0" applyFont="1" applyBorder="1" applyAlignment="1">
      <alignment horizontal="center"/>
    </xf>
    <xf numFmtId="0" fontId="11" fillId="0" borderId="19" xfId="0" applyFont="1" applyBorder="1" applyAlignment="1" applyProtection="1">
      <alignment horizontal="left" wrapText="1"/>
      <protection locked="0"/>
    </xf>
    <xf numFmtId="0" fontId="10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2" fontId="14" fillId="0" borderId="4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" borderId="1" xfId="0" applyFont="1" applyFill="1" applyBorder="1" applyAlignment="1" applyProtection="1">
      <alignment horizontal="left" wrapText="1"/>
      <protection locked="0"/>
    </xf>
    <xf numFmtId="0" fontId="11" fillId="2" borderId="15" xfId="0" applyFont="1" applyFill="1" applyBorder="1" applyAlignment="1" applyProtection="1">
      <alignment horizontal="left" wrapText="1"/>
      <protection locked="0"/>
    </xf>
    <xf numFmtId="0" fontId="10" fillId="2" borderId="1" xfId="0" applyFont="1" applyFill="1" applyBorder="1" applyAlignment="1">
      <alignment horizontal="left" vertical="center" wrapText="1"/>
    </xf>
    <xf numFmtId="2" fontId="12" fillId="0" borderId="22" xfId="0" applyNumberFormat="1" applyFont="1" applyBorder="1" applyAlignment="1">
      <alignment horizontal="center" vertical="center" wrapText="1"/>
    </xf>
    <xf numFmtId="2" fontId="12" fillId="0" borderId="42" xfId="0" applyNumberFormat="1" applyFont="1" applyBorder="1" applyAlignment="1">
      <alignment horizontal="center" vertical="center" wrapText="1"/>
    </xf>
    <xf numFmtId="2" fontId="12" fillId="0" borderId="17" xfId="0" applyNumberFormat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/>
    </xf>
    <xf numFmtId="2" fontId="12" fillId="0" borderId="19" xfId="0" applyNumberFormat="1" applyFont="1" applyBorder="1" applyAlignment="1">
      <alignment horizontal="center" vertical="center"/>
    </xf>
    <xf numFmtId="2" fontId="12" fillId="0" borderId="16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19" xfId="0" applyNumberFormat="1" applyFont="1" applyBorder="1" applyAlignment="1">
      <alignment horizontal="center" vertical="center" wrapText="1"/>
    </xf>
    <xf numFmtId="2" fontId="12" fillId="0" borderId="16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2" fontId="2" fillId="0" borderId="4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2" fillId="0" borderId="50" xfId="0" applyNumberFormat="1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2" fontId="2" fillId="0" borderId="5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164" fontId="6" fillId="0" borderId="29" xfId="0" applyNumberFormat="1" applyFont="1" applyBorder="1" applyAlignment="1">
      <alignment horizontal="center" vertical="center" wrapText="1"/>
    </xf>
    <xf numFmtId="164" fontId="6" fillId="0" borderId="39" xfId="0" applyNumberFormat="1" applyFont="1" applyBorder="1" applyAlignment="1">
      <alignment horizontal="center" vertical="center" wrapText="1"/>
    </xf>
    <xf numFmtId="164" fontId="6" fillId="0" borderId="30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16" fillId="0" borderId="6" xfId="0" applyNumberFormat="1" applyFont="1" applyBorder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2" fontId="10" fillId="0" borderId="19" xfId="0" applyNumberFormat="1" applyFont="1" applyBorder="1" applyAlignment="1">
      <alignment horizontal="center" vertical="center" wrapText="1"/>
    </xf>
    <xf numFmtId="2" fontId="10" fillId="0" borderId="16" xfId="0" applyNumberFormat="1" applyFont="1" applyBorder="1" applyAlignment="1">
      <alignment horizontal="center" vertical="center" wrapText="1"/>
    </xf>
  </cellXfs>
  <cellStyles count="2">
    <cellStyle name="Normálna" xfId="0" builtinId="0"/>
    <cellStyle name="normální_List1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198120</xdr:colOff>
      <xdr:row>0</xdr:row>
      <xdr:rowOff>167640</xdr:rowOff>
    </xdr:from>
    <xdr:to>
      <xdr:col>5</xdr:col>
      <xdr:colOff>475158</xdr:colOff>
      <xdr:row>1</xdr:row>
      <xdr:rowOff>249462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500AAE0-C9F7-4376-9B9C-868CF69CF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3140" y="167640"/>
          <a:ext cx="2418258" cy="6380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4"/>
  <sheetViews>
    <sheetView tabSelected="1" view="pageBreakPreview" zoomScaleNormal="100" zoomScaleSheetLayoutView="100" workbookViewId="0">
      <selection activeCell="B196" sqref="B196"/>
    </sheetView>
  </sheetViews>
  <sheetFormatPr defaultColWidth="8.88671875" defaultRowHeight="13.8" x14ac:dyDescent="0.25"/>
  <cols>
    <col min="1" max="1" width="10.33203125" style="2" customWidth="1"/>
    <col min="2" max="2" width="75.33203125" style="3" customWidth="1"/>
    <col min="3" max="3" width="13.88671875" style="4" customWidth="1"/>
    <col min="4" max="4" width="7" style="4" customWidth="1"/>
    <col min="5" max="5" width="10.109375" style="4" customWidth="1"/>
    <col min="6" max="6" width="10.109375" style="2" customWidth="1"/>
    <col min="7" max="16384" width="8.88671875" style="1"/>
  </cols>
  <sheetData>
    <row r="1" spans="1:7" ht="45" customHeight="1" thickBot="1" x14ac:dyDescent="0.3">
      <c r="A1" s="132" t="s">
        <v>130</v>
      </c>
      <c r="B1" s="133"/>
      <c r="C1" s="137"/>
      <c r="D1" s="138"/>
      <c r="E1" s="138"/>
      <c r="F1" s="139"/>
    </row>
    <row r="2" spans="1:7" ht="23.4" customHeight="1" x14ac:dyDescent="0.25">
      <c r="A2" s="42" t="s">
        <v>4</v>
      </c>
      <c r="B2" s="43" t="s">
        <v>84</v>
      </c>
      <c r="C2" s="140"/>
      <c r="D2" s="141"/>
      <c r="E2" s="141"/>
      <c r="F2" s="142"/>
    </row>
    <row r="3" spans="1:7" ht="23.4" customHeight="1" x14ac:dyDescent="0.25">
      <c r="A3" s="26" t="s">
        <v>2</v>
      </c>
      <c r="B3" s="44" t="s">
        <v>85</v>
      </c>
      <c r="C3" s="143" t="s">
        <v>73</v>
      </c>
      <c r="D3" s="144"/>
      <c r="E3" s="144"/>
      <c r="F3" s="145"/>
    </row>
    <row r="4" spans="1:7" ht="22.95" customHeight="1" thickBot="1" x14ac:dyDescent="0.3">
      <c r="A4" s="29" t="s">
        <v>54</v>
      </c>
      <c r="B4" s="45" t="s">
        <v>86</v>
      </c>
      <c r="C4" s="146" t="s">
        <v>74</v>
      </c>
      <c r="D4" s="147"/>
      <c r="E4" s="147"/>
      <c r="F4" s="148"/>
    </row>
    <row r="5" spans="1:7" ht="28.5" customHeight="1" x14ac:dyDescent="0.25">
      <c r="A5" s="28" t="s">
        <v>3</v>
      </c>
      <c r="B5" s="30" t="s">
        <v>75</v>
      </c>
      <c r="C5" s="27" t="s">
        <v>11</v>
      </c>
      <c r="D5" s="134" t="s">
        <v>113</v>
      </c>
      <c r="E5" s="135"/>
      <c r="F5" s="136"/>
    </row>
    <row r="6" spans="1:7" ht="24.75" customHeight="1" thickBot="1" x14ac:dyDescent="0.3">
      <c r="A6" s="31" t="s">
        <v>1</v>
      </c>
      <c r="B6" s="32" t="s">
        <v>0</v>
      </c>
      <c r="C6" s="50" t="s">
        <v>57</v>
      </c>
      <c r="D6" s="51" t="s">
        <v>56</v>
      </c>
      <c r="E6" s="53" t="s">
        <v>76</v>
      </c>
      <c r="F6" s="52" t="s">
        <v>58</v>
      </c>
    </row>
    <row r="7" spans="1:7" ht="24.75" customHeight="1" thickBot="1" x14ac:dyDescent="0.3">
      <c r="A7" s="118" t="s">
        <v>115</v>
      </c>
      <c r="B7" s="119"/>
      <c r="C7" s="119"/>
      <c r="D7" s="119"/>
      <c r="E7" s="119"/>
      <c r="F7" s="120"/>
      <c r="G7" s="84"/>
    </row>
    <row r="8" spans="1:7" ht="15.75" customHeight="1" x14ac:dyDescent="0.25">
      <c r="A8" s="33"/>
      <c r="B8" s="34" t="s">
        <v>41</v>
      </c>
      <c r="C8" s="35"/>
      <c r="D8" s="35"/>
      <c r="E8" s="46"/>
      <c r="F8" s="36"/>
    </row>
    <row r="9" spans="1:7" x14ac:dyDescent="0.25">
      <c r="A9" s="37"/>
      <c r="B9" s="39" t="s">
        <v>100</v>
      </c>
      <c r="C9" s="24"/>
      <c r="D9" s="24"/>
      <c r="E9" s="47"/>
      <c r="F9" s="10"/>
    </row>
    <row r="10" spans="1:7" x14ac:dyDescent="0.25">
      <c r="A10" s="37">
        <v>1</v>
      </c>
      <c r="B10" s="15" t="s">
        <v>18</v>
      </c>
      <c r="C10" s="63">
        <v>385.3</v>
      </c>
      <c r="D10" s="24" t="s">
        <v>78</v>
      </c>
      <c r="E10" s="66">
        <v>0</v>
      </c>
      <c r="F10" s="67">
        <v>0</v>
      </c>
    </row>
    <row r="11" spans="1:7" x14ac:dyDescent="0.25">
      <c r="A11" s="37">
        <v>2</v>
      </c>
      <c r="B11" s="15" t="s">
        <v>17</v>
      </c>
      <c r="C11" s="63">
        <v>43.1</v>
      </c>
      <c r="D11" s="24" t="s">
        <v>78</v>
      </c>
      <c r="E11" s="66">
        <v>0</v>
      </c>
      <c r="F11" s="67">
        <v>0</v>
      </c>
    </row>
    <row r="12" spans="1:7" x14ac:dyDescent="0.25">
      <c r="A12" s="37">
        <v>3</v>
      </c>
      <c r="B12" s="15" t="s">
        <v>16</v>
      </c>
      <c r="C12" s="63">
        <v>87.5</v>
      </c>
      <c r="D12" s="24" t="s">
        <v>78</v>
      </c>
      <c r="E12" s="66">
        <v>0</v>
      </c>
      <c r="F12" s="67">
        <v>0</v>
      </c>
    </row>
    <row r="13" spans="1:7" x14ac:dyDescent="0.25">
      <c r="A13" s="37">
        <v>4</v>
      </c>
      <c r="B13" s="15" t="s">
        <v>87</v>
      </c>
      <c r="C13" s="63">
        <v>8</v>
      </c>
      <c r="D13" s="24" t="s">
        <v>78</v>
      </c>
      <c r="E13" s="66">
        <v>0</v>
      </c>
      <c r="F13" s="67">
        <v>0</v>
      </c>
    </row>
    <row r="14" spans="1:7" x14ac:dyDescent="0.25">
      <c r="A14" s="37">
        <v>5</v>
      </c>
      <c r="B14" s="15" t="s">
        <v>19</v>
      </c>
      <c r="C14" s="63">
        <v>130.1</v>
      </c>
      <c r="D14" s="24" t="s">
        <v>78</v>
      </c>
      <c r="E14" s="66">
        <v>0</v>
      </c>
      <c r="F14" s="67">
        <v>0</v>
      </c>
    </row>
    <row r="15" spans="1:7" x14ac:dyDescent="0.25">
      <c r="A15" s="37">
        <v>6</v>
      </c>
      <c r="B15" s="15" t="s">
        <v>88</v>
      </c>
      <c r="C15" s="63">
        <v>5</v>
      </c>
      <c r="D15" s="24" t="s">
        <v>78</v>
      </c>
      <c r="E15" s="66">
        <v>0</v>
      </c>
      <c r="F15" s="67">
        <v>0</v>
      </c>
    </row>
    <row r="16" spans="1:7" x14ac:dyDescent="0.25">
      <c r="A16" s="37"/>
      <c r="B16" s="39" t="s">
        <v>38</v>
      </c>
      <c r="C16" s="63"/>
      <c r="D16" s="24"/>
      <c r="E16" s="66"/>
      <c r="F16" s="67"/>
    </row>
    <row r="17" spans="1:6" x14ac:dyDescent="0.25">
      <c r="A17" s="37">
        <v>7</v>
      </c>
      <c r="B17" s="15" t="s">
        <v>39</v>
      </c>
      <c r="C17" s="63">
        <v>9</v>
      </c>
      <c r="D17" s="24" t="s">
        <v>78</v>
      </c>
      <c r="E17" s="66">
        <v>0</v>
      </c>
      <c r="F17" s="67">
        <f>E17*C17</f>
        <v>0</v>
      </c>
    </row>
    <row r="18" spans="1:6" x14ac:dyDescent="0.25">
      <c r="A18" s="37">
        <v>8</v>
      </c>
      <c r="B18" s="15" t="s">
        <v>40</v>
      </c>
      <c r="C18" s="63">
        <v>77</v>
      </c>
      <c r="D18" s="24" t="s">
        <v>78</v>
      </c>
      <c r="E18" s="66">
        <v>0</v>
      </c>
      <c r="F18" s="67">
        <f>E18*C18</f>
        <v>0</v>
      </c>
    </row>
    <row r="19" spans="1:6" x14ac:dyDescent="0.25">
      <c r="A19" s="37">
        <v>9</v>
      </c>
      <c r="B19" s="15" t="s">
        <v>89</v>
      </c>
      <c r="C19" s="63">
        <v>7</v>
      </c>
      <c r="D19" s="24" t="s">
        <v>78</v>
      </c>
      <c r="E19" s="66">
        <v>0</v>
      </c>
      <c r="F19" s="67">
        <f>E19*C19</f>
        <v>0</v>
      </c>
    </row>
    <row r="20" spans="1:6" x14ac:dyDescent="0.25">
      <c r="A20" s="37">
        <v>10</v>
      </c>
      <c r="B20" s="87" t="s">
        <v>63</v>
      </c>
      <c r="C20" s="63">
        <v>13</v>
      </c>
      <c r="D20" s="24" t="s">
        <v>7</v>
      </c>
      <c r="E20" s="66">
        <v>0</v>
      </c>
      <c r="F20" s="67">
        <f>E20*C20</f>
        <v>0</v>
      </c>
    </row>
    <row r="21" spans="1:6" x14ac:dyDescent="0.25">
      <c r="A21" s="37">
        <v>11</v>
      </c>
      <c r="B21" s="87" t="s">
        <v>90</v>
      </c>
      <c r="C21" s="63">
        <v>1</v>
      </c>
      <c r="D21" s="24" t="s">
        <v>7</v>
      </c>
      <c r="E21" s="66">
        <v>0</v>
      </c>
      <c r="F21" s="67">
        <f>E21*C21</f>
        <v>0</v>
      </c>
    </row>
    <row r="22" spans="1:6" x14ac:dyDescent="0.25">
      <c r="A22" s="22"/>
      <c r="B22" s="11" t="s">
        <v>67</v>
      </c>
      <c r="C22" s="23"/>
      <c r="D22" s="23"/>
      <c r="E22" s="48"/>
      <c r="F22" s="12"/>
    </row>
    <row r="23" spans="1:6" x14ac:dyDescent="0.25">
      <c r="A23" s="127">
        <v>12</v>
      </c>
      <c r="B23" s="74" t="s">
        <v>128</v>
      </c>
      <c r="C23" s="100">
        <v>175.8</v>
      </c>
      <c r="D23" s="97" t="s">
        <v>78</v>
      </c>
      <c r="E23" s="100">
        <v>0</v>
      </c>
      <c r="F23" s="129">
        <f>C23*E23</f>
        <v>0</v>
      </c>
    </row>
    <row r="24" spans="1:6" x14ac:dyDescent="0.25">
      <c r="A24" s="128"/>
      <c r="B24" s="75" t="s">
        <v>14</v>
      </c>
      <c r="C24" s="102"/>
      <c r="D24" s="99"/>
      <c r="E24" s="102"/>
      <c r="F24" s="130"/>
    </row>
    <row r="25" spans="1:6" x14ac:dyDescent="0.25">
      <c r="A25" s="111">
        <v>13</v>
      </c>
      <c r="B25" s="16" t="s">
        <v>127</v>
      </c>
      <c r="C25" s="101">
        <v>43.66</v>
      </c>
      <c r="D25" s="98" t="s">
        <v>78</v>
      </c>
      <c r="E25" s="101">
        <v>0</v>
      </c>
      <c r="F25" s="112">
        <f>C25*E25</f>
        <v>0</v>
      </c>
    </row>
    <row r="26" spans="1:6" x14ac:dyDescent="0.25">
      <c r="A26" s="110"/>
      <c r="B26" s="16" t="s">
        <v>15</v>
      </c>
      <c r="C26" s="102"/>
      <c r="D26" s="99"/>
      <c r="E26" s="102"/>
      <c r="F26" s="108"/>
    </row>
    <row r="27" spans="1:6" x14ac:dyDescent="0.25">
      <c r="A27" s="109">
        <v>14</v>
      </c>
      <c r="B27" s="16" t="s">
        <v>126</v>
      </c>
      <c r="C27" s="100">
        <v>9.3000000000000007</v>
      </c>
      <c r="D27" s="97" t="s">
        <v>78</v>
      </c>
      <c r="E27" s="100">
        <v>0</v>
      </c>
      <c r="F27" s="107">
        <f>C27*E27</f>
        <v>0</v>
      </c>
    </row>
    <row r="28" spans="1:6" ht="14.4" thickBot="1" x14ac:dyDescent="0.3">
      <c r="A28" s="131"/>
      <c r="B28" s="76" t="s">
        <v>42</v>
      </c>
      <c r="C28" s="115"/>
      <c r="D28" s="116"/>
      <c r="E28" s="115"/>
      <c r="F28" s="117"/>
    </row>
    <row r="29" spans="1:6" ht="14.4" thickTop="1" x14ac:dyDescent="0.25">
      <c r="A29" s="111">
        <v>15</v>
      </c>
      <c r="B29" s="16" t="s">
        <v>117</v>
      </c>
      <c r="C29" s="101">
        <v>61.5</v>
      </c>
      <c r="D29" s="98" t="s">
        <v>78</v>
      </c>
      <c r="E29" s="101">
        <v>0</v>
      </c>
      <c r="F29" s="112">
        <f>C29*E29</f>
        <v>0</v>
      </c>
    </row>
    <row r="30" spans="1:6" x14ac:dyDescent="0.25">
      <c r="A30" s="110"/>
      <c r="B30" s="16" t="s">
        <v>92</v>
      </c>
      <c r="C30" s="102"/>
      <c r="D30" s="99"/>
      <c r="E30" s="102"/>
      <c r="F30" s="108"/>
    </row>
    <row r="31" spans="1:6" x14ac:dyDescent="0.25">
      <c r="A31" s="111">
        <v>16</v>
      </c>
      <c r="B31" s="16" t="s">
        <v>118</v>
      </c>
      <c r="C31" s="101">
        <v>68.8</v>
      </c>
      <c r="D31" s="98" t="s">
        <v>78</v>
      </c>
      <c r="E31" s="101">
        <v>0</v>
      </c>
      <c r="F31" s="112">
        <f>C31*E31</f>
        <v>0</v>
      </c>
    </row>
    <row r="32" spans="1:6" x14ac:dyDescent="0.25">
      <c r="A32" s="111"/>
      <c r="B32" s="77" t="s">
        <v>93</v>
      </c>
      <c r="C32" s="101"/>
      <c r="D32" s="98"/>
      <c r="E32" s="101"/>
      <c r="F32" s="112"/>
    </row>
    <row r="33" spans="1:6" x14ac:dyDescent="0.25">
      <c r="A33" s="113">
        <v>17</v>
      </c>
      <c r="B33" s="17" t="s">
        <v>119</v>
      </c>
      <c r="C33" s="103">
        <v>152.19999999999999</v>
      </c>
      <c r="D33" s="113" t="s">
        <v>78</v>
      </c>
      <c r="E33" s="103">
        <v>0</v>
      </c>
      <c r="F33" s="114">
        <f>C33*E33</f>
        <v>0</v>
      </c>
    </row>
    <row r="34" spans="1:6" x14ac:dyDescent="0.25">
      <c r="A34" s="113"/>
      <c r="B34" s="17" t="s">
        <v>94</v>
      </c>
      <c r="C34" s="103"/>
      <c r="D34" s="113"/>
      <c r="E34" s="103"/>
      <c r="F34" s="114"/>
    </row>
    <row r="35" spans="1:6" x14ac:dyDescent="0.25">
      <c r="A35" s="111">
        <v>18</v>
      </c>
      <c r="B35" s="16" t="s">
        <v>120</v>
      </c>
      <c r="C35" s="101">
        <v>21.6</v>
      </c>
      <c r="D35" s="98" t="s">
        <v>78</v>
      </c>
      <c r="E35" s="101">
        <v>0</v>
      </c>
      <c r="F35" s="112">
        <f>C35*E35</f>
        <v>0</v>
      </c>
    </row>
    <row r="36" spans="1:6" x14ac:dyDescent="0.25">
      <c r="A36" s="110"/>
      <c r="B36" s="16" t="s">
        <v>77</v>
      </c>
      <c r="C36" s="102"/>
      <c r="D36" s="99"/>
      <c r="E36" s="102"/>
      <c r="F36" s="108"/>
    </row>
    <row r="37" spans="1:6" x14ac:dyDescent="0.25">
      <c r="A37" s="109">
        <v>19</v>
      </c>
      <c r="B37" s="16" t="s">
        <v>121</v>
      </c>
      <c r="C37" s="100">
        <v>89.8</v>
      </c>
      <c r="D37" s="97" t="s">
        <v>78</v>
      </c>
      <c r="E37" s="100">
        <v>0</v>
      </c>
      <c r="F37" s="107">
        <f>C37*E37</f>
        <v>0</v>
      </c>
    </row>
    <row r="38" spans="1:6" x14ac:dyDescent="0.25">
      <c r="A38" s="110"/>
      <c r="B38" s="16" t="s">
        <v>101</v>
      </c>
      <c r="C38" s="102"/>
      <c r="D38" s="99"/>
      <c r="E38" s="102"/>
      <c r="F38" s="108"/>
    </row>
    <row r="39" spans="1:6" x14ac:dyDescent="0.25">
      <c r="A39" s="109">
        <v>20</v>
      </c>
      <c r="B39" s="16" t="s">
        <v>44</v>
      </c>
      <c r="C39" s="100">
        <v>145.6</v>
      </c>
      <c r="D39" s="97" t="s">
        <v>78</v>
      </c>
      <c r="E39" s="100">
        <v>0</v>
      </c>
      <c r="F39" s="107">
        <f>C39*E39</f>
        <v>0</v>
      </c>
    </row>
    <row r="40" spans="1:6" x14ac:dyDescent="0.25">
      <c r="A40" s="110"/>
      <c r="B40" s="16" t="s">
        <v>102</v>
      </c>
      <c r="C40" s="102"/>
      <c r="D40" s="99"/>
      <c r="E40" s="102"/>
      <c r="F40" s="108"/>
    </row>
    <row r="41" spans="1:6" x14ac:dyDescent="0.25">
      <c r="A41" s="22"/>
      <c r="B41" s="11" t="s">
        <v>68</v>
      </c>
      <c r="C41" s="23"/>
      <c r="D41" s="23"/>
      <c r="E41" s="48"/>
      <c r="F41" s="12"/>
    </row>
    <row r="42" spans="1:6" x14ac:dyDescent="0.25">
      <c r="A42" s="59">
        <v>21</v>
      </c>
      <c r="B42" s="16" t="s">
        <v>44</v>
      </c>
      <c r="C42" s="100">
        <v>152.6</v>
      </c>
      <c r="D42" s="97" t="s">
        <v>6</v>
      </c>
      <c r="E42" s="100">
        <v>0</v>
      </c>
      <c r="F42" s="107">
        <f>C42*E42</f>
        <v>0</v>
      </c>
    </row>
    <row r="43" spans="1:6" x14ac:dyDescent="0.25">
      <c r="A43" s="59">
        <v>22</v>
      </c>
      <c r="B43" s="16" t="s">
        <v>103</v>
      </c>
      <c r="C43" s="102"/>
      <c r="D43" s="99"/>
      <c r="E43" s="102"/>
      <c r="F43" s="108"/>
    </row>
    <row r="44" spans="1:6" x14ac:dyDescent="0.25">
      <c r="A44" s="59">
        <v>23</v>
      </c>
      <c r="B44" s="16" t="s">
        <v>43</v>
      </c>
      <c r="C44" s="100">
        <v>58.9</v>
      </c>
      <c r="D44" s="97" t="s">
        <v>6</v>
      </c>
      <c r="E44" s="100">
        <v>0</v>
      </c>
      <c r="F44" s="107">
        <f>C44*E44</f>
        <v>0</v>
      </c>
    </row>
    <row r="45" spans="1:6" x14ac:dyDescent="0.25">
      <c r="A45" s="59">
        <v>24</v>
      </c>
      <c r="B45" s="16" t="s">
        <v>104</v>
      </c>
      <c r="C45" s="102"/>
      <c r="D45" s="99"/>
      <c r="E45" s="102"/>
      <c r="F45" s="108"/>
    </row>
    <row r="46" spans="1:6" ht="13.95" customHeight="1" x14ac:dyDescent="0.25">
      <c r="A46" s="22"/>
      <c r="B46" s="11" t="s">
        <v>69</v>
      </c>
      <c r="C46" s="23"/>
      <c r="D46" s="23"/>
      <c r="E46" s="48"/>
      <c r="F46" s="12"/>
    </row>
    <row r="47" spans="1:6" ht="15" customHeight="1" x14ac:dyDescent="0.25">
      <c r="A47" s="19">
        <v>25</v>
      </c>
      <c r="B47" s="16" t="s">
        <v>95</v>
      </c>
      <c r="C47" s="63">
        <v>1</v>
      </c>
      <c r="D47" s="24" t="s">
        <v>7</v>
      </c>
      <c r="E47" s="66">
        <v>0</v>
      </c>
      <c r="F47" s="67">
        <f>E47*C47</f>
        <v>0</v>
      </c>
    </row>
    <row r="48" spans="1:6" ht="15" customHeight="1" x14ac:dyDescent="0.25">
      <c r="A48" s="19">
        <v>26</v>
      </c>
      <c r="B48" s="16" t="s">
        <v>96</v>
      </c>
      <c r="C48" s="63">
        <v>1</v>
      </c>
      <c r="D48" s="24" t="s">
        <v>7</v>
      </c>
      <c r="E48" s="66">
        <v>0</v>
      </c>
      <c r="F48" s="67">
        <f>E48*C48</f>
        <v>0</v>
      </c>
    </row>
    <row r="49" spans="1:6" ht="15" customHeight="1" x14ac:dyDescent="0.25">
      <c r="A49" s="19">
        <v>27</v>
      </c>
      <c r="B49" s="16" t="s">
        <v>79</v>
      </c>
      <c r="C49" s="63">
        <v>2</v>
      </c>
      <c r="D49" s="24" t="s">
        <v>7</v>
      </c>
      <c r="E49" s="66">
        <v>0</v>
      </c>
      <c r="F49" s="67">
        <f>E49*C49</f>
        <v>0</v>
      </c>
    </row>
    <row r="50" spans="1:6" ht="15" customHeight="1" x14ac:dyDescent="0.25">
      <c r="A50" s="59">
        <v>28</v>
      </c>
      <c r="B50" s="17" t="s">
        <v>50</v>
      </c>
      <c r="C50" s="60">
        <v>8</v>
      </c>
      <c r="D50" s="24" t="s">
        <v>7</v>
      </c>
      <c r="E50" s="66">
        <v>0</v>
      </c>
      <c r="F50" s="67">
        <f t="shared" ref="F50:F59" si="0">E50*C50</f>
        <v>0</v>
      </c>
    </row>
    <row r="51" spans="1:6" ht="15" customHeight="1" x14ac:dyDescent="0.25">
      <c r="A51" s="59">
        <v>29</v>
      </c>
      <c r="B51" s="17" t="s">
        <v>97</v>
      </c>
      <c r="C51" s="63">
        <v>6</v>
      </c>
      <c r="D51" s="24" t="s">
        <v>7</v>
      </c>
      <c r="E51" s="66">
        <v>0</v>
      </c>
      <c r="F51" s="67">
        <f t="shared" ref="F51" si="1">E51*C51</f>
        <v>0</v>
      </c>
    </row>
    <row r="52" spans="1:6" ht="15" customHeight="1" x14ac:dyDescent="0.25">
      <c r="A52" s="59">
        <v>30</v>
      </c>
      <c r="B52" s="17" t="s">
        <v>48</v>
      </c>
      <c r="C52" s="63">
        <v>4</v>
      </c>
      <c r="D52" s="24" t="s">
        <v>7</v>
      </c>
      <c r="E52" s="66">
        <v>0</v>
      </c>
      <c r="F52" s="67">
        <f t="shared" si="0"/>
        <v>0</v>
      </c>
    </row>
    <row r="53" spans="1:6" ht="15" customHeight="1" x14ac:dyDescent="0.25">
      <c r="A53" s="59">
        <v>31</v>
      </c>
      <c r="B53" s="17" t="s">
        <v>49</v>
      </c>
      <c r="C53" s="63">
        <v>4</v>
      </c>
      <c r="D53" s="24" t="s">
        <v>7</v>
      </c>
      <c r="E53" s="66">
        <v>0</v>
      </c>
      <c r="F53" s="67">
        <f t="shared" si="0"/>
        <v>0</v>
      </c>
    </row>
    <row r="54" spans="1:6" ht="15" customHeight="1" x14ac:dyDescent="0.25">
      <c r="A54" s="59">
        <v>32</v>
      </c>
      <c r="B54" s="17" t="s">
        <v>98</v>
      </c>
      <c r="C54" s="63">
        <v>1</v>
      </c>
      <c r="D54" s="24" t="s">
        <v>7</v>
      </c>
      <c r="E54" s="66">
        <v>0</v>
      </c>
      <c r="F54" s="67">
        <f t="shared" ref="F54" si="2">E54*C54</f>
        <v>0</v>
      </c>
    </row>
    <row r="55" spans="1:6" ht="15" customHeight="1" x14ac:dyDescent="0.25">
      <c r="A55" s="59">
        <v>33</v>
      </c>
      <c r="B55" s="17" t="s">
        <v>51</v>
      </c>
      <c r="C55" s="63">
        <v>1</v>
      </c>
      <c r="D55" s="24" t="s">
        <v>7</v>
      </c>
      <c r="E55" s="66">
        <v>0</v>
      </c>
      <c r="F55" s="67">
        <f t="shared" si="0"/>
        <v>0</v>
      </c>
    </row>
    <row r="56" spans="1:6" ht="15" customHeight="1" x14ac:dyDescent="0.25">
      <c r="A56" s="59">
        <v>34</v>
      </c>
      <c r="B56" s="17" t="s">
        <v>114</v>
      </c>
      <c r="C56" s="63">
        <v>12</v>
      </c>
      <c r="D56" s="24" t="s">
        <v>7</v>
      </c>
      <c r="E56" s="66">
        <v>0</v>
      </c>
      <c r="F56" s="67">
        <f t="shared" si="0"/>
        <v>0</v>
      </c>
    </row>
    <row r="57" spans="1:6" ht="15" customHeight="1" x14ac:dyDescent="0.25">
      <c r="A57" s="59">
        <v>35</v>
      </c>
      <c r="B57" s="14" t="s">
        <v>99</v>
      </c>
      <c r="C57" s="63">
        <v>12</v>
      </c>
      <c r="D57" s="24" t="s">
        <v>7</v>
      </c>
      <c r="E57" s="66">
        <v>0</v>
      </c>
      <c r="F57" s="67">
        <f t="shared" si="0"/>
        <v>0</v>
      </c>
    </row>
    <row r="58" spans="1:6" ht="15" customHeight="1" x14ac:dyDescent="0.25">
      <c r="A58" s="59">
        <v>36</v>
      </c>
      <c r="B58" s="14" t="s">
        <v>12</v>
      </c>
      <c r="C58" s="63">
        <v>48</v>
      </c>
      <c r="D58" s="24" t="s">
        <v>7</v>
      </c>
      <c r="E58" s="66">
        <v>0</v>
      </c>
      <c r="F58" s="67">
        <f t="shared" si="0"/>
        <v>0</v>
      </c>
    </row>
    <row r="59" spans="1:6" ht="15" customHeight="1" x14ac:dyDescent="0.25">
      <c r="A59" s="59">
        <v>37</v>
      </c>
      <c r="B59" s="14" t="s">
        <v>52</v>
      </c>
      <c r="C59" s="63">
        <v>10</v>
      </c>
      <c r="D59" s="24" t="s">
        <v>7</v>
      </c>
      <c r="E59" s="66">
        <v>0</v>
      </c>
      <c r="F59" s="67">
        <f t="shared" si="0"/>
        <v>0</v>
      </c>
    </row>
    <row r="60" spans="1:6" s="9" customFormat="1" ht="13.95" customHeight="1" x14ac:dyDescent="0.25">
      <c r="A60" s="20"/>
      <c r="B60" s="11" t="s">
        <v>70</v>
      </c>
      <c r="C60" s="25"/>
      <c r="D60" s="25"/>
      <c r="E60" s="49"/>
      <c r="F60" s="13"/>
    </row>
    <row r="61" spans="1:6" s="9" customFormat="1" ht="13.95" customHeight="1" x14ac:dyDescent="0.25">
      <c r="A61" s="104">
        <v>38</v>
      </c>
      <c r="B61" s="14" t="s">
        <v>45</v>
      </c>
      <c r="C61" s="100">
        <v>6</v>
      </c>
      <c r="D61" s="97" t="s">
        <v>7</v>
      </c>
      <c r="E61" s="100">
        <v>0</v>
      </c>
      <c r="F61" s="88">
        <f>E61*C61</f>
        <v>0</v>
      </c>
    </row>
    <row r="62" spans="1:6" s="9" customFormat="1" ht="13.95" customHeight="1" x14ac:dyDescent="0.25">
      <c r="A62" s="105"/>
      <c r="B62" s="14" t="s">
        <v>20</v>
      </c>
      <c r="C62" s="101"/>
      <c r="D62" s="98"/>
      <c r="E62" s="101"/>
      <c r="F62" s="89"/>
    </row>
    <row r="63" spans="1:6" s="9" customFormat="1" ht="13.95" customHeight="1" x14ac:dyDescent="0.25">
      <c r="A63" s="106"/>
      <c r="B63" s="14" t="s">
        <v>21</v>
      </c>
      <c r="C63" s="102"/>
      <c r="D63" s="99"/>
      <c r="E63" s="102"/>
      <c r="F63" s="90"/>
    </row>
    <row r="64" spans="1:6" s="9" customFormat="1" ht="13.95" customHeight="1" x14ac:dyDescent="0.25">
      <c r="A64" s="104">
        <v>39</v>
      </c>
      <c r="B64" s="14" t="s">
        <v>64</v>
      </c>
      <c r="C64" s="100">
        <v>25</v>
      </c>
      <c r="D64" s="97" t="s">
        <v>7</v>
      </c>
      <c r="E64" s="100">
        <v>0</v>
      </c>
      <c r="F64" s="88">
        <f>C64*E64</f>
        <v>0</v>
      </c>
    </row>
    <row r="65" spans="1:6" s="9" customFormat="1" ht="13.95" customHeight="1" x14ac:dyDescent="0.25">
      <c r="A65" s="105"/>
      <c r="B65" s="14" t="s">
        <v>22</v>
      </c>
      <c r="C65" s="101"/>
      <c r="D65" s="98"/>
      <c r="E65" s="101"/>
      <c r="F65" s="89"/>
    </row>
    <row r="66" spans="1:6" s="9" customFormat="1" ht="13.95" customHeight="1" x14ac:dyDescent="0.25">
      <c r="A66" s="105"/>
      <c r="B66" s="14" t="s">
        <v>23</v>
      </c>
      <c r="C66" s="102"/>
      <c r="D66" s="98"/>
      <c r="E66" s="102"/>
      <c r="F66" s="90"/>
    </row>
    <row r="67" spans="1:6" s="9" customFormat="1" ht="13.95" customHeight="1" x14ac:dyDescent="0.25">
      <c r="A67" s="105"/>
      <c r="B67" s="14" t="s">
        <v>72</v>
      </c>
      <c r="C67" s="101">
        <v>16</v>
      </c>
      <c r="D67" s="98"/>
      <c r="E67" s="100">
        <v>0</v>
      </c>
      <c r="F67" s="88">
        <f>C67*E67</f>
        <v>0</v>
      </c>
    </row>
    <row r="68" spans="1:6" s="9" customFormat="1" ht="13.95" customHeight="1" x14ac:dyDescent="0.25">
      <c r="A68" s="106"/>
      <c r="B68" s="14" t="s">
        <v>46</v>
      </c>
      <c r="C68" s="102"/>
      <c r="D68" s="99"/>
      <c r="E68" s="101"/>
      <c r="F68" s="89"/>
    </row>
    <row r="69" spans="1:6" s="9" customFormat="1" ht="13.95" customHeight="1" x14ac:dyDescent="0.25">
      <c r="A69" s="104">
        <v>40</v>
      </c>
      <c r="B69" s="14" t="s">
        <v>24</v>
      </c>
      <c r="C69" s="100">
        <v>5</v>
      </c>
      <c r="D69" s="97" t="s">
        <v>7</v>
      </c>
      <c r="E69" s="103">
        <v>0</v>
      </c>
      <c r="F69" s="88">
        <f>E69*C69</f>
        <v>0</v>
      </c>
    </row>
    <row r="70" spans="1:6" s="9" customFormat="1" ht="13.95" customHeight="1" x14ac:dyDescent="0.25">
      <c r="A70" s="105"/>
      <c r="B70" s="14" t="s">
        <v>25</v>
      </c>
      <c r="C70" s="101"/>
      <c r="D70" s="98"/>
      <c r="E70" s="103"/>
      <c r="F70" s="89"/>
    </row>
    <row r="71" spans="1:6" s="9" customFormat="1" ht="13.95" customHeight="1" x14ac:dyDescent="0.25">
      <c r="A71" s="105"/>
      <c r="B71" s="14" t="s">
        <v>26</v>
      </c>
      <c r="C71" s="101"/>
      <c r="D71" s="98"/>
      <c r="E71" s="103"/>
      <c r="F71" s="89"/>
    </row>
    <row r="72" spans="1:6" s="9" customFormat="1" ht="13.5" customHeight="1" x14ac:dyDescent="0.25">
      <c r="A72" s="106"/>
      <c r="B72" s="14" t="s">
        <v>27</v>
      </c>
      <c r="C72" s="102"/>
      <c r="D72" s="99"/>
      <c r="E72" s="103"/>
      <c r="F72" s="90"/>
    </row>
    <row r="73" spans="1:6" s="9" customFormat="1" ht="13.95" customHeight="1" x14ac:dyDescent="0.25">
      <c r="A73" s="91">
        <v>41</v>
      </c>
      <c r="B73" s="14" t="s">
        <v>28</v>
      </c>
      <c r="C73" s="100">
        <v>34</v>
      </c>
      <c r="D73" s="97" t="s">
        <v>7</v>
      </c>
      <c r="E73" s="103">
        <v>0</v>
      </c>
      <c r="F73" s="88">
        <f>E73*C73</f>
        <v>0</v>
      </c>
    </row>
    <row r="74" spans="1:6" s="9" customFormat="1" ht="13.95" customHeight="1" x14ac:dyDescent="0.25">
      <c r="A74" s="92"/>
      <c r="B74" s="14" t="s">
        <v>31</v>
      </c>
      <c r="C74" s="101"/>
      <c r="D74" s="98"/>
      <c r="E74" s="103"/>
      <c r="F74" s="89"/>
    </row>
    <row r="75" spans="1:6" s="9" customFormat="1" ht="13.95" customHeight="1" x14ac:dyDescent="0.25">
      <c r="A75" s="92"/>
      <c r="B75" s="14" t="s">
        <v>65</v>
      </c>
      <c r="C75" s="101"/>
      <c r="D75" s="98"/>
      <c r="E75" s="103"/>
      <c r="F75" s="89"/>
    </row>
    <row r="76" spans="1:6" s="9" customFormat="1" ht="13.95" customHeight="1" x14ac:dyDescent="0.25">
      <c r="A76" s="92"/>
      <c r="B76" s="14" t="s">
        <v>29</v>
      </c>
      <c r="C76" s="101"/>
      <c r="D76" s="98"/>
      <c r="E76" s="103"/>
      <c r="F76" s="89"/>
    </row>
    <row r="77" spans="1:6" s="9" customFormat="1" ht="13.95" customHeight="1" x14ac:dyDescent="0.25">
      <c r="A77" s="93"/>
      <c r="B77" s="14" t="s">
        <v>30</v>
      </c>
      <c r="C77" s="102"/>
      <c r="D77" s="99"/>
      <c r="E77" s="103"/>
      <c r="F77" s="90"/>
    </row>
    <row r="78" spans="1:6" s="9" customFormat="1" ht="13.95" customHeight="1" x14ac:dyDescent="0.25">
      <c r="A78" s="91">
        <v>42</v>
      </c>
      <c r="B78" s="14" t="s">
        <v>32</v>
      </c>
      <c r="C78" s="94">
        <v>3</v>
      </c>
      <c r="D78" s="97" t="s">
        <v>7</v>
      </c>
      <c r="E78" s="100">
        <v>0</v>
      </c>
      <c r="F78" s="88">
        <f>E78*C78</f>
        <v>0</v>
      </c>
    </row>
    <row r="79" spans="1:6" s="9" customFormat="1" ht="13.95" customHeight="1" x14ac:dyDescent="0.25">
      <c r="A79" s="92"/>
      <c r="B79" s="14" t="s">
        <v>34</v>
      </c>
      <c r="C79" s="95"/>
      <c r="D79" s="98"/>
      <c r="E79" s="101"/>
      <c r="F79" s="89"/>
    </row>
    <row r="80" spans="1:6" s="9" customFormat="1" ht="13.95" customHeight="1" x14ac:dyDescent="0.25">
      <c r="A80" s="93"/>
      <c r="B80" s="14" t="s">
        <v>33</v>
      </c>
      <c r="C80" s="96"/>
      <c r="D80" s="99"/>
      <c r="E80" s="102"/>
      <c r="F80" s="90"/>
    </row>
    <row r="81" spans="1:6" s="9" customFormat="1" ht="13.95" customHeight="1" x14ac:dyDescent="0.25">
      <c r="A81" s="91">
        <v>43</v>
      </c>
      <c r="B81" s="14" t="s">
        <v>122</v>
      </c>
      <c r="C81" s="94">
        <v>8</v>
      </c>
      <c r="D81" s="97" t="s">
        <v>7</v>
      </c>
      <c r="E81" s="100">
        <v>0</v>
      </c>
      <c r="F81" s="88">
        <f>E81*C81</f>
        <v>0</v>
      </c>
    </row>
    <row r="82" spans="1:6" s="9" customFormat="1" ht="13.95" customHeight="1" x14ac:dyDescent="0.25">
      <c r="A82" s="92"/>
      <c r="B82" s="14" t="s">
        <v>34</v>
      </c>
      <c r="C82" s="95"/>
      <c r="D82" s="98"/>
      <c r="E82" s="101"/>
      <c r="F82" s="89"/>
    </row>
    <row r="83" spans="1:6" s="9" customFormat="1" ht="13.95" customHeight="1" x14ac:dyDescent="0.25">
      <c r="A83" s="92"/>
      <c r="B83" s="14" t="s">
        <v>123</v>
      </c>
      <c r="C83" s="95"/>
      <c r="D83" s="98"/>
      <c r="E83" s="101"/>
      <c r="F83" s="89"/>
    </row>
    <row r="84" spans="1:6" s="9" customFormat="1" ht="13.95" customHeight="1" x14ac:dyDescent="0.25">
      <c r="A84" s="92"/>
      <c r="B84" s="14" t="s">
        <v>124</v>
      </c>
      <c r="C84" s="95"/>
      <c r="D84" s="98"/>
      <c r="E84" s="101"/>
      <c r="F84" s="89"/>
    </row>
    <row r="85" spans="1:6" s="9" customFormat="1" ht="13.95" customHeight="1" x14ac:dyDescent="0.25">
      <c r="A85" s="93"/>
      <c r="B85" s="14" t="s">
        <v>125</v>
      </c>
      <c r="C85" s="96"/>
      <c r="D85" s="99"/>
      <c r="E85" s="102"/>
      <c r="F85" s="90"/>
    </row>
    <row r="86" spans="1:6" ht="13.95" customHeight="1" x14ac:dyDescent="0.25">
      <c r="A86" s="21">
        <v>44</v>
      </c>
      <c r="B86" s="14" t="s">
        <v>66</v>
      </c>
      <c r="C86" s="64">
        <v>2</v>
      </c>
      <c r="D86" s="18" t="s">
        <v>7</v>
      </c>
      <c r="E86" s="63">
        <v>0</v>
      </c>
      <c r="F86" s="68">
        <f t="shared" ref="F86:F92" si="3">C86*E86</f>
        <v>0</v>
      </c>
    </row>
    <row r="87" spans="1:6" ht="13.95" customHeight="1" x14ac:dyDescent="0.25">
      <c r="A87" s="21">
        <v>45</v>
      </c>
      <c r="B87" s="14" t="s">
        <v>105</v>
      </c>
      <c r="C87" s="64">
        <v>22</v>
      </c>
      <c r="D87" s="18" t="s">
        <v>7</v>
      </c>
      <c r="E87" s="63">
        <v>0</v>
      </c>
      <c r="F87" s="68">
        <f t="shared" ref="F87" si="4">C87*E87</f>
        <v>0</v>
      </c>
    </row>
    <row r="88" spans="1:6" s="9" customFormat="1" ht="15" customHeight="1" x14ac:dyDescent="0.25">
      <c r="A88" s="21">
        <v>46</v>
      </c>
      <c r="B88" s="14" t="s">
        <v>47</v>
      </c>
      <c r="C88" s="64">
        <v>41</v>
      </c>
      <c r="D88" s="18" t="s">
        <v>7</v>
      </c>
      <c r="E88" s="63">
        <v>0</v>
      </c>
      <c r="F88" s="68">
        <f t="shared" si="3"/>
        <v>0</v>
      </c>
    </row>
    <row r="89" spans="1:6" s="9" customFormat="1" ht="15" customHeight="1" x14ac:dyDescent="0.25">
      <c r="A89" s="21">
        <v>47</v>
      </c>
      <c r="B89" s="14" t="s">
        <v>59</v>
      </c>
      <c r="C89" s="64">
        <v>4</v>
      </c>
      <c r="D89" s="18" t="s">
        <v>7</v>
      </c>
      <c r="E89" s="63">
        <v>0</v>
      </c>
      <c r="F89" s="68">
        <f t="shared" si="3"/>
        <v>0</v>
      </c>
    </row>
    <row r="90" spans="1:6" s="9" customFormat="1" ht="15" customHeight="1" x14ac:dyDescent="0.25">
      <c r="A90" s="21">
        <v>48</v>
      </c>
      <c r="B90" s="14" t="s">
        <v>82</v>
      </c>
      <c r="C90" s="64">
        <v>6</v>
      </c>
      <c r="D90" s="18" t="s">
        <v>7</v>
      </c>
      <c r="E90" s="64">
        <v>0</v>
      </c>
      <c r="F90" s="68">
        <f t="shared" si="3"/>
        <v>0</v>
      </c>
    </row>
    <row r="91" spans="1:6" s="9" customFormat="1" ht="15" customHeight="1" x14ac:dyDescent="0.25">
      <c r="A91" s="21">
        <v>49</v>
      </c>
      <c r="B91" s="40" t="s">
        <v>107</v>
      </c>
      <c r="C91" s="65">
        <v>11</v>
      </c>
      <c r="D91" s="41" t="s">
        <v>7</v>
      </c>
      <c r="E91" s="69">
        <v>0</v>
      </c>
      <c r="F91" s="68">
        <f t="shared" si="3"/>
        <v>0</v>
      </c>
    </row>
    <row r="92" spans="1:6" s="9" customFormat="1" ht="15" customHeight="1" x14ac:dyDescent="0.25">
      <c r="A92" s="21">
        <v>50</v>
      </c>
      <c r="B92" s="40" t="s">
        <v>108</v>
      </c>
      <c r="C92" s="65">
        <v>3</v>
      </c>
      <c r="D92" s="41" t="s">
        <v>7</v>
      </c>
      <c r="E92" s="69">
        <v>0</v>
      </c>
      <c r="F92" s="68">
        <f t="shared" si="3"/>
        <v>0</v>
      </c>
    </row>
    <row r="93" spans="1:6" s="9" customFormat="1" ht="15" customHeight="1" x14ac:dyDescent="0.25">
      <c r="A93" s="21">
        <v>51</v>
      </c>
      <c r="B93" s="40" t="s">
        <v>109</v>
      </c>
      <c r="C93" s="65">
        <v>7</v>
      </c>
      <c r="D93" s="41" t="s">
        <v>7</v>
      </c>
      <c r="E93" s="69">
        <v>0</v>
      </c>
      <c r="F93" s="68">
        <f>C93*E93</f>
        <v>0</v>
      </c>
    </row>
    <row r="94" spans="1:6" s="9" customFormat="1" ht="15" customHeight="1" x14ac:dyDescent="0.25">
      <c r="A94" s="20"/>
      <c r="B94" s="11" t="s">
        <v>71</v>
      </c>
      <c r="C94" s="25"/>
      <c r="D94" s="25"/>
      <c r="E94" s="49"/>
      <c r="F94" s="61"/>
    </row>
    <row r="95" spans="1:6" s="9" customFormat="1" ht="15" customHeight="1" x14ac:dyDescent="0.25">
      <c r="A95" s="21">
        <v>52</v>
      </c>
      <c r="B95" s="14" t="s">
        <v>53</v>
      </c>
      <c r="C95" s="70">
        <v>17</v>
      </c>
      <c r="D95" s="26" t="s">
        <v>110</v>
      </c>
      <c r="E95" s="72">
        <v>0</v>
      </c>
      <c r="F95" s="67">
        <f t="shared" ref="F95:F104" si="5">C95*E95</f>
        <v>0</v>
      </c>
    </row>
    <row r="96" spans="1:6" s="9" customFormat="1" ht="15" customHeight="1" x14ac:dyDescent="0.25">
      <c r="A96" s="21">
        <v>53</v>
      </c>
      <c r="B96" s="85" t="s">
        <v>35</v>
      </c>
      <c r="C96" s="70">
        <v>1</v>
      </c>
      <c r="D96" s="26" t="s">
        <v>13</v>
      </c>
      <c r="E96" s="72">
        <v>0</v>
      </c>
      <c r="F96" s="67">
        <f t="shared" si="5"/>
        <v>0</v>
      </c>
    </row>
    <row r="97" spans="1:6" s="9" customFormat="1" ht="15" customHeight="1" x14ac:dyDescent="0.25">
      <c r="A97" s="21">
        <v>54</v>
      </c>
      <c r="B97" s="85" t="s">
        <v>36</v>
      </c>
      <c r="C97" s="70">
        <v>1</v>
      </c>
      <c r="D97" s="26" t="s">
        <v>13</v>
      </c>
      <c r="E97" s="72">
        <v>0</v>
      </c>
      <c r="F97" s="67">
        <f t="shared" si="5"/>
        <v>0</v>
      </c>
    </row>
    <row r="98" spans="1:6" s="9" customFormat="1" ht="15" customHeight="1" x14ac:dyDescent="0.25">
      <c r="A98" s="21">
        <v>55</v>
      </c>
      <c r="B98" s="85" t="s">
        <v>55</v>
      </c>
      <c r="C98" s="70">
        <v>1</v>
      </c>
      <c r="D98" s="26" t="s">
        <v>13</v>
      </c>
      <c r="E98" s="72">
        <v>0</v>
      </c>
      <c r="F98" s="67">
        <f t="shared" si="5"/>
        <v>0</v>
      </c>
    </row>
    <row r="99" spans="1:6" s="9" customFormat="1" ht="15" customHeight="1" x14ac:dyDescent="0.25">
      <c r="A99" s="21">
        <v>56</v>
      </c>
      <c r="B99" s="85" t="s">
        <v>80</v>
      </c>
      <c r="C99" s="70">
        <v>1</v>
      </c>
      <c r="D99" s="26" t="s">
        <v>13</v>
      </c>
      <c r="E99" s="72">
        <v>0</v>
      </c>
      <c r="F99" s="67">
        <f t="shared" si="5"/>
        <v>0</v>
      </c>
    </row>
    <row r="100" spans="1:6" ht="15" customHeight="1" x14ac:dyDescent="0.25">
      <c r="A100" s="21">
        <v>57</v>
      </c>
      <c r="B100" s="85" t="s">
        <v>111</v>
      </c>
      <c r="C100" s="63">
        <v>1</v>
      </c>
      <c r="D100" s="24" t="s">
        <v>13</v>
      </c>
      <c r="E100" s="66">
        <v>0</v>
      </c>
      <c r="F100" s="67">
        <f t="shared" si="5"/>
        <v>0</v>
      </c>
    </row>
    <row r="101" spans="1:6" ht="15" customHeight="1" x14ac:dyDescent="0.25">
      <c r="A101" s="21">
        <v>58</v>
      </c>
      <c r="B101" s="85" t="s">
        <v>112</v>
      </c>
      <c r="C101" s="63">
        <v>1</v>
      </c>
      <c r="D101" s="24" t="s">
        <v>13</v>
      </c>
      <c r="E101" s="66">
        <v>0</v>
      </c>
      <c r="F101" s="67">
        <f t="shared" si="5"/>
        <v>0</v>
      </c>
    </row>
    <row r="102" spans="1:6" x14ac:dyDescent="0.25">
      <c r="A102" s="21">
        <v>59</v>
      </c>
      <c r="B102" s="85" t="s">
        <v>81</v>
      </c>
      <c r="C102" s="63">
        <v>1</v>
      </c>
      <c r="D102" s="24" t="s">
        <v>13</v>
      </c>
      <c r="E102" s="66">
        <v>0</v>
      </c>
      <c r="F102" s="67">
        <f t="shared" si="5"/>
        <v>0</v>
      </c>
    </row>
    <row r="103" spans="1:6" x14ac:dyDescent="0.25">
      <c r="A103" s="21">
        <v>60</v>
      </c>
      <c r="B103" s="85" t="s">
        <v>60</v>
      </c>
      <c r="C103" s="63">
        <v>1</v>
      </c>
      <c r="D103" s="24" t="s">
        <v>13</v>
      </c>
      <c r="E103" s="66">
        <v>0</v>
      </c>
      <c r="F103" s="67">
        <v>0</v>
      </c>
    </row>
    <row r="104" spans="1:6" s="9" customFormat="1" ht="15" customHeight="1" thickBot="1" x14ac:dyDescent="0.3">
      <c r="A104" s="21">
        <v>61</v>
      </c>
      <c r="B104" s="86" t="s">
        <v>37</v>
      </c>
      <c r="C104" s="71">
        <v>1</v>
      </c>
      <c r="D104" s="38" t="s">
        <v>13</v>
      </c>
      <c r="E104" s="73">
        <v>0</v>
      </c>
      <c r="F104" s="67">
        <f t="shared" si="5"/>
        <v>0</v>
      </c>
    </row>
    <row r="105" spans="1:6" s="9" customFormat="1" ht="15" customHeight="1" thickBot="1" x14ac:dyDescent="0.3">
      <c r="A105" s="54"/>
      <c r="B105" s="55"/>
      <c r="C105" s="56"/>
      <c r="D105" s="57"/>
      <c r="E105" s="58"/>
      <c r="F105" s="62"/>
    </row>
    <row r="106" spans="1:6" s="9" customFormat="1" ht="15" customHeight="1" thickBot="1" x14ac:dyDescent="0.3">
      <c r="A106" s="78" t="s">
        <v>61</v>
      </c>
      <c r="B106" s="79" t="s">
        <v>62</v>
      </c>
      <c r="C106" s="80"/>
      <c r="D106" s="81"/>
      <c r="E106" s="82"/>
      <c r="F106" s="83">
        <f>SUM(F10:F104)</f>
        <v>0</v>
      </c>
    </row>
    <row r="107" spans="1:6" s="9" customFormat="1" ht="15" customHeight="1" x14ac:dyDescent="0.25">
      <c r="A107" s="121" t="s">
        <v>116</v>
      </c>
      <c r="B107" s="122"/>
      <c r="C107" s="122"/>
      <c r="D107" s="122"/>
      <c r="E107" s="122"/>
      <c r="F107" s="123"/>
    </row>
    <row r="108" spans="1:6" s="9" customFormat="1" ht="15" customHeight="1" thickBot="1" x14ac:dyDescent="0.3">
      <c r="A108" s="124"/>
      <c r="B108" s="125"/>
      <c r="C108" s="125"/>
      <c r="D108" s="125"/>
      <c r="E108" s="125"/>
      <c r="F108" s="126"/>
    </row>
    <row r="109" spans="1:6" s="9" customFormat="1" ht="15" customHeight="1" x14ac:dyDescent="0.25">
      <c r="A109" s="33"/>
      <c r="B109" s="34" t="s">
        <v>41</v>
      </c>
      <c r="C109" s="35"/>
      <c r="D109" s="35"/>
      <c r="E109" s="46"/>
      <c r="F109" s="36"/>
    </row>
    <row r="110" spans="1:6" s="9" customFormat="1" ht="15" customHeight="1" x14ac:dyDescent="0.25">
      <c r="A110" s="37"/>
      <c r="B110" s="39" t="s">
        <v>100</v>
      </c>
      <c r="C110" s="24"/>
      <c r="D110" s="24"/>
      <c r="E110" s="47"/>
      <c r="F110" s="10"/>
    </row>
    <row r="111" spans="1:6" s="9" customFormat="1" ht="15" customHeight="1" x14ac:dyDescent="0.25">
      <c r="A111" s="37">
        <v>62</v>
      </c>
      <c r="B111" s="15" t="s">
        <v>18</v>
      </c>
      <c r="C111" s="63">
        <v>39.700000000000003</v>
      </c>
      <c r="D111" s="24" t="s">
        <v>78</v>
      </c>
      <c r="E111" s="66">
        <v>0</v>
      </c>
      <c r="F111" s="67">
        <v>0</v>
      </c>
    </row>
    <row r="112" spans="1:6" s="9" customFormat="1" ht="15" customHeight="1" x14ac:dyDescent="0.25">
      <c r="A112" s="37">
        <v>63</v>
      </c>
      <c r="B112" s="15" t="s">
        <v>17</v>
      </c>
      <c r="C112" s="63">
        <v>6.9</v>
      </c>
      <c r="D112" s="24" t="s">
        <v>78</v>
      </c>
      <c r="E112" s="66">
        <v>0</v>
      </c>
      <c r="F112" s="67">
        <v>0</v>
      </c>
    </row>
    <row r="113" spans="1:6" s="9" customFormat="1" ht="15" customHeight="1" x14ac:dyDescent="0.25">
      <c r="A113" s="37">
        <v>64</v>
      </c>
      <c r="B113" s="15" t="s">
        <v>16</v>
      </c>
      <c r="C113" s="63">
        <v>47.5</v>
      </c>
      <c r="D113" s="24" t="s">
        <v>78</v>
      </c>
      <c r="E113" s="66">
        <v>0</v>
      </c>
      <c r="F113" s="67">
        <v>0</v>
      </c>
    </row>
    <row r="114" spans="1:6" s="9" customFormat="1" ht="15" customHeight="1" x14ac:dyDescent="0.25">
      <c r="A114" s="37">
        <v>65</v>
      </c>
      <c r="B114" s="15" t="s">
        <v>87</v>
      </c>
      <c r="C114" s="63">
        <v>4</v>
      </c>
      <c r="D114" s="24" t="s">
        <v>78</v>
      </c>
      <c r="E114" s="66">
        <v>0</v>
      </c>
      <c r="F114" s="67">
        <v>0</v>
      </c>
    </row>
    <row r="115" spans="1:6" s="9" customFormat="1" ht="15" customHeight="1" x14ac:dyDescent="0.25">
      <c r="A115" s="37">
        <v>66</v>
      </c>
      <c r="B115" s="15" t="s">
        <v>19</v>
      </c>
      <c r="C115" s="63">
        <v>20.9</v>
      </c>
      <c r="D115" s="24" t="s">
        <v>78</v>
      </c>
      <c r="E115" s="66">
        <v>0</v>
      </c>
      <c r="F115" s="67">
        <v>0</v>
      </c>
    </row>
    <row r="116" spans="1:6" s="9" customFormat="1" ht="15" customHeight="1" x14ac:dyDescent="0.25">
      <c r="A116" s="37">
        <v>67</v>
      </c>
      <c r="B116" s="15" t="s">
        <v>88</v>
      </c>
      <c r="C116" s="63">
        <v>5.7</v>
      </c>
      <c r="D116" s="24" t="s">
        <v>78</v>
      </c>
      <c r="E116" s="66">
        <v>0</v>
      </c>
      <c r="F116" s="67">
        <v>0</v>
      </c>
    </row>
    <row r="117" spans="1:6" s="9" customFormat="1" ht="15" customHeight="1" x14ac:dyDescent="0.25">
      <c r="A117" s="37"/>
      <c r="B117" s="39" t="s">
        <v>38</v>
      </c>
      <c r="C117" s="63"/>
      <c r="D117" s="24"/>
      <c r="E117" s="66"/>
      <c r="F117" s="67"/>
    </row>
    <row r="118" spans="1:6" s="9" customFormat="1" ht="15" customHeight="1" x14ac:dyDescent="0.25">
      <c r="A118" s="37">
        <v>68</v>
      </c>
      <c r="B118" s="15" t="s">
        <v>39</v>
      </c>
      <c r="C118" s="63">
        <v>19</v>
      </c>
      <c r="D118" s="24" t="s">
        <v>78</v>
      </c>
      <c r="E118" s="66">
        <v>0</v>
      </c>
      <c r="F118" s="67">
        <v>0</v>
      </c>
    </row>
    <row r="119" spans="1:6" s="9" customFormat="1" ht="15" customHeight="1" x14ac:dyDescent="0.25">
      <c r="A119" s="37">
        <v>69</v>
      </c>
      <c r="B119" s="15" t="s">
        <v>40</v>
      </c>
      <c r="C119" s="63">
        <v>20</v>
      </c>
      <c r="D119" s="24" t="s">
        <v>78</v>
      </c>
      <c r="E119" s="66">
        <v>0</v>
      </c>
      <c r="F119" s="67">
        <v>0</v>
      </c>
    </row>
    <row r="120" spans="1:6" s="9" customFormat="1" ht="15" customHeight="1" x14ac:dyDescent="0.25">
      <c r="A120" s="37">
        <v>70</v>
      </c>
      <c r="B120" s="15" t="s">
        <v>89</v>
      </c>
      <c r="C120" s="63">
        <v>2</v>
      </c>
      <c r="D120" s="24" t="s">
        <v>78</v>
      </c>
      <c r="E120" s="66">
        <v>0</v>
      </c>
      <c r="F120" s="67">
        <v>0</v>
      </c>
    </row>
    <row r="121" spans="1:6" s="9" customFormat="1" ht="15" customHeight="1" x14ac:dyDescent="0.25">
      <c r="A121" s="37">
        <v>71</v>
      </c>
      <c r="B121" s="87" t="s">
        <v>63</v>
      </c>
      <c r="C121" s="63">
        <v>8</v>
      </c>
      <c r="D121" s="24" t="s">
        <v>7</v>
      </c>
      <c r="E121" s="66">
        <v>0</v>
      </c>
      <c r="F121" s="67">
        <v>0</v>
      </c>
    </row>
    <row r="122" spans="1:6" s="9" customFormat="1" ht="15" customHeight="1" x14ac:dyDescent="0.25">
      <c r="A122" s="37">
        <v>72</v>
      </c>
      <c r="B122" s="87" t="s">
        <v>90</v>
      </c>
      <c r="C122" s="63">
        <v>1</v>
      </c>
      <c r="D122" s="24" t="s">
        <v>7</v>
      </c>
      <c r="E122" s="66">
        <v>0</v>
      </c>
      <c r="F122" s="67">
        <v>0</v>
      </c>
    </row>
    <row r="123" spans="1:6" s="9" customFormat="1" ht="15" customHeight="1" x14ac:dyDescent="0.25">
      <c r="A123" s="37">
        <v>73</v>
      </c>
      <c r="B123" s="39" t="s">
        <v>91</v>
      </c>
      <c r="C123" s="63"/>
      <c r="D123" s="24"/>
      <c r="E123" s="66"/>
      <c r="F123" s="67"/>
    </row>
    <row r="124" spans="1:6" s="9" customFormat="1" ht="15" customHeight="1" x14ac:dyDescent="0.25">
      <c r="A124" s="37">
        <v>74</v>
      </c>
      <c r="B124" s="15" t="s">
        <v>39</v>
      </c>
      <c r="C124" s="63">
        <v>61</v>
      </c>
      <c r="D124" s="24" t="s">
        <v>78</v>
      </c>
      <c r="E124" s="66">
        <v>0</v>
      </c>
      <c r="F124" s="67">
        <v>0</v>
      </c>
    </row>
    <row r="125" spans="1:6" s="9" customFormat="1" ht="15" customHeight="1" x14ac:dyDescent="0.25">
      <c r="A125" s="37">
        <v>75</v>
      </c>
      <c r="B125" s="15" t="s">
        <v>40</v>
      </c>
      <c r="C125" s="63">
        <v>58</v>
      </c>
      <c r="D125" s="24" t="s">
        <v>78</v>
      </c>
      <c r="E125" s="66">
        <v>0</v>
      </c>
      <c r="F125" s="67">
        <v>0</v>
      </c>
    </row>
    <row r="126" spans="1:6" s="9" customFormat="1" ht="15" customHeight="1" x14ac:dyDescent="0.25">
      <c r="A126" s="37">
        <v>76</v>
      </c>
      <c r="B126" s="15" t="s">
        <v>89</v>
      </c>
      <c r="C126" s="63">
        <v>13</v>
      </c>
      <c r="D126" s="24" t="s">
        <v>78</v>
      </c>
      <c r="E126" s="66">
        <v>0</v>
      </c>
      <c r="F126" s="67">
        <v>0</v>
      </c>
    </row>
    <row r="127" spans="1:6" s="9" customFormat="1" ht="15" customHeight="1" x14ac:dyDescent="0.25">
      <c r="A127" s="22"/>
      <c r="B127" s="11" t="s">
        <v>67</v>
      </c>
      <c r="C127" s="23"/>
      <c r="D127" s="23"/>
      <c r="E127" s="48"/>
      <c r="F127" s="12"/>
    </row>
    <row r="128" spans="1:6" s="9" customFormat="1" ht="15" customHeight="1" x14ac:dyDescent="0.25">
      <c r="A128" s="127">
        <v>77</v>
      </c>
      <c r="B128" s="74" t="s">
        <v>128</v>
      </c>
      <c r="C128" s="100">
        <v>105.2</v>
      </c>
      <c r="D128" s="97" t="s">
        <v>78</v>
      </c>
      <c r="E128" s="100">
        <v>0</v>
      </c>
      <c r="F128" s="129">
        <v>0</v>
      </c>
    </row>
    <row r="129" spans="1:6" s="9" customFormat="1" ht="15" customHeight="1" x14ac:dyDescent="0.25">
      <c r="A129" s="128"/>
      <c r="B129" s="75" t="s">
        <v>14</v>
      </c>
      <c r="C129" s="102"/>
      <c r="D129" s="99"/>
      <c r="E129" s="102"/>
      <c r="F129" s="130"/>
    </row>
    <row r="130" spans="1:6" s="9" customFormat="1" ht="15" customHeight="1" x14ac:dyDescent="0.25">
      <c r="A130" s="111">
        <v>78</v>
      </c>
      <c r="B130" s="16" t="s">
        <v>127</v>
      </c>
      <c r="C130" s="158">
        <v>46.34</v>
      </c>
      <c r="D130" s="98" t="s">
        <v>78</v>
      </c>
      <c r="E130" s="101">
        <v>0</v>
      </c>
      <c r="F130" s="112">
        <f>C130*E130</f>
        <v>0</v>
      </c>
    </row>
    <row r="131" spans="1:6" s="9" customFormat="1" ht="15" customHeight="1" x14ac:dyDescent="0.25">
      <c r="A131" s="110"/>
      <c r="B131" s="16" t="s">
        <v>15</v>
      </c>
      <c r="C131" s="159"/>
      <c r="D131" s="99"/>
      <c r="E131" s="102"/>
      <c r="F131" s="108"/>
    </row>
    <row r="132" spans="1:6" s="9" customFormat="1" ht="15" customHeight="1" x14ac:dyDescent="0.25">
      <c r="A132" s="109">
        <v>79</v>
      </c>
      <c r="B132" s="16" t="s">
        <v>126</v>
      </c>
      <c r="C132" s="100">
        <v>28.7</v>
      </c>
      <c r="D132" s="97" t="s">
        <v>78</v>
      </c>
      <c r="E132" s="100">
        <v>0</v>
      </c>
      <c r="F132" s="107">
        <f>C132*E132</f>
        <v>0</v>
      </c>
    </row>
    <row r="133" spans="1:6" s="9" customFormat="1" ht="15" customHeight="1" thickBot="1" x14ac:dyDescent="0.3">
      <c r="A133" s="131"/>
      <c r="B133" s="76" t="s">
        <v>42</v>
      </c>
      <c r="C133" s="115"/>
      <c r="D133" s="116"/>
      <c r="E133" s="115"/>
      <c r="F133" s="117"/>
    </row>
    <row r="134" spans="1:6" s="9" customFormat="1" ht="15" customHeight="1" thickTop="1" x14ac:dyDescent="0.25">
      <c r="A134" s="111">
        <v>80</v>
      </c>
      <c r="B134" s="16" t="s">
        <v>117</v>
      </c>
      <c r="C134" s="101">
        <v>7.5</v>
      </c>
      <c r="D134" s="98" t="s">
        <v>78</v>
      </c>
      <c r="E134" s="101">
        <v>0</v>
      </c>
      <c r="F134" s="112">
        <f>C134*E134</f>
        <v>0</v>
      </c>
    </row>
    <row r="135" spans="1:6" s="9" customFormat="1" ht="15" customHeight="1" x14ac:dyDescent="0.25">
      <c r="A135" s="110"/>
      <c r="B135" s="16" t="s">
        <v>92</v>
      </c>
      <c r="C135" s="102"/>
      <c r="D135" s="99"/>
      <c r="E135" s="102"/>
      <c r="F135" s="108"/>
    </row>
    <row r="136" spans="1:6" s="9" customFormat="1" ht="15" customHeight="1" x14ac:dyDescent="0.25">
      <c r="A136" s="111">
        <v>81</v>
      </c>
      <c r="B136" s="16" t="s">
        <v>118</v>
      </c>
      <c r="C136" s="101">
        <v>25.2</v>
      </c>
      <c r="D136" s="98" t="s">
        <v>78</v>
      </c>
      <c r="E136" s="101">
        <v>0</v>
      </c>
      <c r="F136" s="112">
        <f>C136*E136</f>
        <v>0</v>
      </c>
    </row>
    <row r="137" spans="1:6" s="9" customFormat="1" ht="15" customHeight="1" x14ac:dyDescent="0.25">
      <c r="A137" s="111"/>
      <c r="B137" s="77" t="s">
        <v>93</v>
      </c>
      <c r="C137" s="101"/>
      <c r="D137" s="98"/>
      <c r="E137" s="101"/>
      <c r="F137" s="112"/>
    </row>
    <row r="138" spans="1:6" s="9" customFormat="1" ht="15" customHeight="1" x14ac:dyDescent="0.25">
      <c r="A138" s="113">
        <v>82</v>
      </c>
      <c r="B138" s="17" t="s">
        <v>119</v>
      </c>
      <c r="C138" s="103">
        <v>37.799999999999997</v>
      </c>
      <c r="D138" s="113" t="s">
        <v>78</v>
      </c>
      <c r="E138" s="103">
        <v>0</v>
      </c>
      <c r="F138" s="114">
        <f>C138*E138</f>
        <v>0</v>
      </c>
    </row>
    <row r="139" spans="1:6" s="9" customFormat="1" ht="15" customHeight="1" x14ac:dyDescent="0.25">
      <c r="A139" s="113"/>
      <c r="B139" s="17" t="s">
        <v>94</v>
      </c>
      <c r="C139" s="103"/>
      <c r="D139" s="113"/>
      <c r="E139" s="103"/>
      <c r="F139" s="114"/>
    </row>
    <row r="140" spans="1:6" s="9" customFormat="1" ht="15" customHeight="1" x14ac:dyDescent="0.25">
      <c r="A140" s="111">
        <v>83</v>
      </c>
      <c r="B140" s="16" t="s">
        <v>120</v>
      </c>
      <c r="C140" s="101">
        <v>29.4</v>
      </c>
      <c r="D140" s="98" t="s">
        <v>78</v>
      </c>
      <c r="E140" s="101">
        <v>0</v>
      </c>
      <c r="F140" s="112">
        <f>C140*E140</f>
        <v>0</v>
      </c>
    </row>
    <row r="141" spans="1:6" s="9" customFormat="1" ht="15" customHeight="1" x14ac:dyDescent="0.25">
      <c r="A141" s="110"/>
      <c r="B141" s="16" t="s">
        <v>77</v>
      </c>
      <c r="C141" s="102"/>
      <c r="D141" s="99"/>
      <c r="E141" s="102"/>
      <c r="F141" s="108"/>
    </row>
    <row r="142" spans="1:6" s="9" customFormat="1" ht="15" customHeight="1" x14ac:dyDescent="0.25">
      <c r="A142" s="109">
        <v>84</v>
      </c>
      <c r="B142" s="16" t="s">
        <v>121</v>
      </c>
      <c r="C142" s="100">
        <v>39.200000000000003</v>
      </c>
      <c r="D142" s="97" t="s">
        <v>78</v>
      </c>
      <c r="E142" s="100">
        <v>0</v>
      </c>
      <c r="F142" s="107">
        <f>C142*E142</f>
        <v>0</v>
      </c>
    </row>
    <row r="143" spans="1:6" s="9" customFormat="1" ht="15" customHeight="1" x14ac:dyDescent="0.25">
      <c r="A143" s="110"/>
      <c r="B143" s="16" t="s">
        <v>101</v>
      </c>
      <c r="C143" s="102"/>
      <c r="D143" s="99"/>
      <c r="E143" s="102"/>
      <c r="F143" s="108"/>
    </row>
    <row r="144" spans="1:6" s="9" customFormat="1" ht="15" customHeight="1" x14ac:dyDescent="0.25">
      <c r="A144" s="109">
        <v>85</v>
      </c>
      <c r="B144" s="16" t="s">
        <v>44</v>
      </c>
      <c r="C144" s="100">
        <v>15.4</v>
      </c>
      <c r="D144" s="97" t="s">
        <v>78</v>
      </c>
      <c r="E144" s="100">
        <v>0</v>
      </c>
      <c r="F144" s="107">
        <f>C144*E144</f>
        <v>0</v>
      </c>
    </row>
    <row r="145" spans="1:6" s="9" customFormat="1" ht="15" customHeight="1" x14ac:dyDescent="0.25">
      <c r="A145" s="110"/>
      <c r="B145" s="16" t="s">
        <v>102</v>
      </c>
      <c r="C145" s="102"/>
      <c r="D145" s="99"/>
      <c r="E145" s="102"/>
      <c r="F145" s="108"/>
    </row>
    <row r="146" spans="1:6" s="9" customFormat="1" ht="15" customHeight="1" x14ac:dyDescent="0.25">
      <c r="A146" s="22"/>
      <c r="B146" s="11" t="s">
        <v>68</v>
      </c>
      <c r="C146" s="23"/>
      <c r="D146" s="23"/>
      <c r="E146" s="48"/>
      <c r="F146" s="12"/>
    </row>
    <row r="147" spans="1:6" s="9" customFormat="1" ht="15" customHeight="1" x14ac:dyDescent="0.25">
      <c r="A147" s="59">
        <v>86</v>
      </c>
      <c r="B147" s="16" t="s">
        <v>44</v>
      </c>
      <c r="C147" s="100">
        <v>15.4</v>
      </c>
      <c r="D147" s="97" t="s">
        <v>6</v>
      </c>
      <c r="E147" s="100">
        <v>0</v>
      </c>
      <c r="F147" s="107">
        <f>C147*E147</f>
        <v>0</v>
      </c>
    </row>
    <row r="148" spans="1:6" s="9" customFormat="1" ht="15" customHeight="1" x14ac:dyDescent="0.25">
      <c r="A148" s="59">
        <v>87</v>
      </c>
      <c r="B148" s="16" t="s">
        <v>103</v>
      </c>
      <c r="C148" s="102"/>
      <c r="D148" s="99"/>
      <c r="E148" s="102"/>
      <c r="F148" s="108"/>
    </row>
    <row r="149" spans="1:6" s="9" customFormat="1" ht="15" customHeight="1" x14ac:dyDescent="0.25">
      <c r="A149" s="59">
        <v>88</v>
      </c>
      <c r="B149" s="16" t="s">
        <v>43</v>
      </c>
      <c r="C149" s="100">
        <v>9.1</v>
      </c>
      <c r="D149" s="97" t="s">
        <v>6</v>
      </c>
      <c r="E149" s="100">
        <v>0</v>
      </c>
      <c r="F149" s="107">
        <f>C149*E149</f>
        <v>0</v>
      </c>
    </row>
    <row r="150" spans="1:6" s="9" customFormat="1" ht="15" customHeight="1" x14ac:dyDescent="0.25">
      <c r="A150" s="59">
        <v>89</v>
      </c>
      <c r="B150" s="16" t="s">
        <v>104</v>
      </c>
      <c r="C150" s="102"/>
      <c r="D150" s="99"/>
      <c r="E150" s="102"/>
      <c r="F150" s="108"/>
    </row>
    <row r="151" spans="1:6" s="9" customFormat="1" ht="15" customHeight="1" x14ac:dyDescent="0.25">
      <c r="A151" s="22"/>
      <c r="B151" s="11" t="s">
        <v>69</v>
      </c>
      <c r="C151" s="23"/>
      <c r="D151" s="23"/>
      <c r="E151" s="48"/>
      <c r="F151" s="12"/>
    </row>
    <row r="152" spans="1:6" s="9" customFormat="1" ht="15" customHeight="1" x14ac:dyDescent="0.25">
      <c r="A152" s="59">
        <v>90</v>
      </c>
      <c r="B152" s="17" t="s">
        <v>50</v>
      </c>
      <c r="C152" s="60">
        <v>4</v>
      </c>
      <c r="D152" s="24" t="s">
        <v>7</v>
      </c>
      <c r="E152" s="66">
        <v>0</v>
      </c>
      <c r="F152" s="67">
        <f t="shared" ref="F152:F159" si="6">E152*C152</f>
        <v>0</v>
      </c>
    </row>
    <row r="153" spans="1:6" s="9" customFormat="1" ht="15" customHeight="1" x14ac:dyDescent="0.25">
      <c r="A153" s="59">
        <v>91</v>
      </c>
      <c r="B153" s="17" t="s">
        <v>97</v>
      </c>
      <c r="C153" s="63">
        <v>8</v>
      </c>
      <c r="D153" s="24" t="s">
        <v>7</v>
      </c>
      <c r="E153" s="66">
        <v>0</v>
      </c>
      <c r="F153" s="67">
        <f t="shared" si="6"/>
        <v>0</v>
      </c>
    </row>
    <row r="154" spans="1:6" s="9" customFormat="1" ht="15" customHeight="1" x14ac:dyDescent="0.25">
      <c r="A154" s="59">
        <v>92</v>
      </c>
      <c r="B154" s="17" t="s">
        <v>48</v>
      </c>
      <c r="C154" s="63">
        <v>8</v>
      </c>
      <c r="D154" s="24" t="s">
        <v>7</v>
      </c>
      <c r="E154" s="66">
        <v>0</v>
      </c>
      <c r="F154" s="67">
        <f t="shared" si="6"/>
        <v>0</v>
      </c>
    </row>
    <row r="155" spans="1:6" s="9" customFormat="1" ht="15" customHeight="1" x14ac:dyDescent="0.25">
      <c r="A155" s="59">
        <v>93</v>
      </c>
      <c r="B155" s="17" t="s">
        <v>49</v>
      </c>
      <c r="C155" s="63">
        <v>4</v>
      </c>
      <c r="D155" s="24" t="s">
        <v>7</v>
      </c>
      <c r="E155" s="66">
        <v>0</v>
      </c>
      <c r="F155" s="67">
        <f t="shared" si="6"/>
        <v>0</v>
      </c>
    </row>
    <row r="156" spans="1:6" s="9" customFormat="1" ht="15" customHeight="1" x14ac:dyDescent="0.25">
      <c r="A156" s="59">
        <v>94</v>
      </c>
      <c r="B156" s="17" t="s">
        <v>114</v>
      </c>
      <c r="C156" s="63">
        <v>4</v>
      </c>
      <c r="D156" s="24" t="s">
        <v>7</v>
      </c>
      <c r="E156" s="66">
        <v>0</v>
      </c>
      <c r="F156" s="67">
        <f t="shared" si="6"/>
        <v>0</v>
      </c>
    </row>
    <row r="157" spans="1:6" s="9" customFormat="1" ht="15" customHeight="1" x14ac:dyDescent="0.25">
      <c r="A157" s="59">
        <v>95</v>
      </c>
      <c r="B157" s="14" t="s">
        <v>99</v>
      </c>
      <c r="C157" s="63">
        <v>12</v>
      </c>
      <c r="D157" s="24" t="s">
        <v>7</v>
      </c>
      <c r="E157" s="66">
        <v>0</v>
      </c>
      <c r="F157" s="67">
        <f t="shared" si="6"/>
        <v>0</v>
      </c>
    </row>
    <row r="158" spans="1:6" s="9" customFormat="1" ht="15" customHeight="1" x14ac:dyDescent="0.25">
      <c r="A158" s="59">
        <v>96</v>
      </c>
      <c r="B158" s="14" t="s">
        <v>12</v>
      </c>
      <c r="C158" s="63">
        <v>18</v>
      </c>
      <c r="D158" s="24" t="s">
        <v>7</v>
      </c>
      <c r="E158" s="66">
        <v>0</v>
      </c>
      <c r="F158" s="67">
        <f t="shared" si="6"/>
        <v>0</v>
      </c>
    </row>
    <row r="159" spans="1:6" s="9" customFormat="1" ht="15" customHeight="1" x14ac:dyDescent="0.25">
      <c r="A159" s="59">
        <v>97</v>
      </c>
      <c r="B159" s="14" t="s">
        <v>52</v>
      </c>
      <c r="C159" s="63">
        <v>2</v>
      </c>
      <c r="D159" s="24" t="s">
        <v>7</v>
      </c>
      <c r="E159" s="66">
        <v>0</v>
      </c>
      <c r="F159" s="67">
        <f t="shared" si="6"/>
        <v>0</v>
      </c>
    </row>
    <row r="160" spans="1:6" s="9" customFormat="1" ht="15" customHeight="1" x14ac:dyDescent="0.25">
      <c r="A160" s="20"/>
      <c r="B160" s="11" t="s">
        <v>70</v>
      </c>
      <c r="C160" s="25"/>
      <c r="D160" s="25"/>
      <c r="E160" s="49"/>
      <c r="F160" s="13"/>
    </row>
    <row r="161" spans="1:6" s="9" customFormat="1" ht="15" customHeight="1" x14ac:dyDescent="0.25">
      <c r="A161" s="104">
        <v>98</v>
      </c>
      <c r="B161" s="14" t="s">
        <v>45</v>
      </c>
      <c r="C161" s="100">
        <v>7</v>
      </c>
      <c r="D161" s="97" t="s">
        <v>7</v>
      </c>
      <c r="E161" s="100">
        <v>0</v>
      </c>
      <c r="F161" s="88">
        <f>E161*C161</f>
        <v>0</v>
      </c>
    </row>
    <row r="162" spans="1:6" s="9" customFormat="1" ht="15" customHeight="1" x14ac:dyDescent="0.25">
      <c r="A162" s="105"/>
      <c r="B162" s="14" t="s">
        <v>20</v>
      </c>
      <c r="C162" s="101"/>
      <c r="D162" s="98"/>
      <c r="E162" s="101"/>
      <c r="F162" s="89"/>
    </row>
    <row r="163" spans="1:6" s="9" customFormat="1" ht="15" customHeight="1" x14ac:dyDescent="0.25">
      <c r="A163" s="106"/>
      <c r="B163" s="14" t="s">
        <v>21</v>
      </c>
      <c r="C163" s="102"/>
      <c r="D163" s="99"/>
      <c r="E163" s="102"/>
      <c r="F163" s="90"/>
    </row>
    <row r="164" spans="1:6" s="9" customFormat="1" ht="15" customHeight="1" x14ac:dyDescent="0.25">
      <c r="A164" s="104">
        <v>99</v>
      </c>
      <c r="B164" s="14" t="s">
        <v>64</v>
      </c>
      <c r="C164" s="100">
        <v>15</v>
      </c>
      <c r="D164" s="97" t="s">
        <v>7</v>
      </c>
      <c r="E164" s="100">
        <v>0</v>
      </c>
      <c r="F164" s="88">
        <f>C164*E164</f>
        <v>0</v>
      </c>
    </row>
    <row r="165" spans="1:6" s="9" customFormat="1" ht="15" customHeight="1" x14ac:dyDescent="0.25">
      <c r="A165" s="105"/>
      <c r="B165" s="14" t="s">
        <v>22</v>
      </c>
      <c r="C165" s="101"/>
      <c r="D165" s="98"/>
      <c r="E165" s="101"/>
      <c r="F165" s="89"/>
    </row>
    <row r="166" spans="1:6" s="9" customFormat="1" ht="15" customHeight="1" x14ac:dyDescent="0.25">
      <c r="A166" s="105"/>
      <c r="B166" s="14" t="s">
        <v>23</v>
      </c>
      <c r="C166" s="102"/>
      <c r="D166" s="98"/>
      <c r="E166" s="102"/>
      <c r="F166" s="90"/>
    </row>
    <row r="167" spans="1:6" s="9" customFormat="1" ht="15" customHeight="1" x14ac:dyDescent="0.25">
      <c r="A167" s="105"/>
      <c r="B167" s="14" t="s">
        <v>72</v>
      </c>
      <c r="C167" s="101">
        <v>6</v>
      </c>
      <c r="D167" s="98"/>
      <c r="E167" s="100">
        <v>0</v>
      </c>
      <c r="F167" s="88">
        <f>C167*E167</f>
        <v>0</v>
      </c>
    </row>
    <row r="168" spans="1:6" s="9" customFormat="1" ht="15" customHeight="1" x14ac:dyDescent="0.25">
      <c r="A168" s="106"/>
      <c r="B168" s="14" t="s">
        <v>46</v>
      </c>
      <c r="C168" s="102"/>
      <c r="D168" s="99"/>
      <c r="E168" s="101"/>
      <c r="F168" s="89"/>
    </row>
    <row r="169" spans="1:6" s="9" customFormat="1" ht="15" customHeight="1" x14ac:dyDescent="0.25">
      <c r="A169" s="104">
        <v>100</v>
      </c>
      <c r="B169" s="14" t="s">
        <v>24</v>
      </c>
      <c r="C169" s="100">
        <v>1</v>
      </c>
      <c r="D169" s="97" t="s">
        <v>7</v>
      </c>
      <c r="E169" s="103">
        <v>0</v>
      </c>
      <c r="F169" s="88">
        <f>E169*C169</f>
        <v>0</v>
      </c>
    </row>
    <row r="170" spans="1:6" s="9" customFormat="1" ht="15" customHeight="1" x14ac:dyDescent="0.25">
      <c r="A170" s="105"/>
      <c r="B170" s="14" t="s">
        <v>25</v>
      </c>
      <c r="C170" s="101"/>
      <c r="D170" s="98"/>
      <c r="E170" s="103"/>
      <c r="F170" s="89"/>
    </row>
    <row r="171" spans="1:6" s="9" customFormat="1" ht="15" customHeight="1" x14ac:dyDescent="0.25">
      <c r="A171" s="105"/>
      <c r="B171" s="14" t="s">
        <v>26</v>
      </c>
      <c r="C171" s="101"/>
      <c r="D171" s="98"/>
      <c r="E171" s="103"/>
      <c r="F171" s="89"/>
    </row>
    <row r="172" spans="1:6" s="9" customFormat="1" ht="15" customHeight="1" x14ac:dyDescent="0.25">
      <c r="A172" s="106"/>
      <c r="B172" s="14" t="s">
        <v>27</v>
      </c>
      <c r="C172" s="102"/>
      <c r="D172" s="99"/>
      <c r="E172" s="103"/>
      <c r="F172" s="90"/>
    </row>
    <row r="173" spans="1:6" s="9" customFormat="1" ht="15" customHeight="1" x14ac:dyDescent="0.25">
      <c r="A173" s="91">
        <v>101</v>
      </c>
      <c r="B173" s="14" t="s">
        <v>28</v>
      </c>
      <c r="C173" s="100">
        <v>12</v>
      </c>
      <c r="D173" s="97" t="s">
        <v>7</v>
      </c>
      <c r="E173" s="103">
        <v>0</v>
      </c>
      <c r="F173" s="88">
        <f>E173*C173</f>
        <v>0</v>
      </c>
    </row>
    <row r="174" spans="1:6" s="9" customFormat="1" ht="15" customHeight="1" x14ac:dyDescent="0.25">
      <c r="A174" s="92"/>
      <c r="B174" s="14" t="s">
        <v>31</v>
      </c>
      <c r="C174" s="101"/>
      <c r="D174" s="98"/>
      <c r="E174" s="103"/>
      <c r="F174" s="89"/>
    </row>
    <row r="175" spans="1:6" s="9" customFormat="1" ht="15" customHeight="1" x14ac:dyDescent="0.25">
      <c r="A175" s="92"/>
      <c r="B175" s="14" t="s">
        <v>65</v>
      </c>
      <c r="C175" s="101"/>
      <c r="D175" s="98"/>
      <c r="E175" s="103"/>
      <c r="F175" s="89"/>
    </row>
    <row r="176" spans="1:6" s="9" customFormat="1" ht="15" customHeight="1" x14ac:dyDescent="0.25">
      <c r="A176" s="92"/>
      <c r="B176" s="14" t="s">
        <v>29</v>
      </c>
      <c r="C176" s="101"/>
      <c r="D176" s="98"/>
      <c r="E176" s="103"/>
      <c r="F176" s="89"/>
    </row>
    <row r="177" spans="1:6" s="9" customFormat="1" ht="15" customHeight="1" x14ac:dyDescent="0.25">
      <c r="A177" s="93"/>
      <c r="B177" s="14" t="s">
        <v>30</v>
      </c>
      <c r="C177" s="102"/>
      <c r="D177" s="99"/>
      <c r="E177" s="103"/>
      <c r="F177" s="90"/>
    </row>
    <row r="178" spans="1:6" s="9" customFormat="1" ht="15" customHeight="1" x14ac:dyDescent="0.25">
      <c r="A178" s="91">
        <v>102</v>
      </c>
      <c r="B178" s="14" t="s">
        <v>32</v>
      </c>
      <c r="C178" s="94">
        <v>2</v>
      </c>
      <c r="D178" s="97" t="s">
        <v>7</v>
      </c>
      <c r="E178" s="100">
        <v>0</v>
      </c>
      <c r="F178" s="88">
        <f>E178*C178</f>
        <v>0</v>
      </c>
    </row>
    <row r="179" spans="1:6" s="9" customFormat="1" ht="15" customHeight="1" x14ac:dyDescent="0.25">
      <c r="A179" s="92"/>
      <c r="B179" s="14" t="s">
        <v>34</v>
      </c>
      <c r="C179" s="95"/>
      <c r="D179" s="98"/>
      <c r="E179" s="101"/>
      <c r="F179" s="89"/>
    </row>
    <row r="180" spans="1:6" s="9" customFormat="1" ht="15" customHeight="1" x14ac:dyDescent="0.25">
      <c r="A180" s="93"/>
      <c r="B180" s="14" t="s">
        <v>33</v>
      </c>
      <c r="C180" s="96"/>
      <c r="D180" s="99"/>
      <c r="E180" s="102"/>
      <c r="F180" s="90"/>
    </row>
    <row r="181" spans="1:6" s="9" customFormat="1" ht="15" customHeight="1" x14ac:dyDescent="0.25">
      <c r="A181" s="91">
        <v>103</v>
      </c>
      <c r="B181" s="14" t="s">
        <v>122</v>
      </c>
      <c r="C181" s="94">
        <v>2</v>
      </c>
      <c r="D181" s="97" t="s">
        <v>7</v>
      </c>
      <c r="E181" s="100">
        <v>0</v>
      </c>
      <c r="F181" s="88">
        <f>E181*C181</f>
        <v>0</v>
      </c>
    </row>
    <row r="182" spans="1:6" s="9" customFormat="1" ht="15" customHeight="1" x14ac:dyDescent="0.25">
      <c r="A182" s="92"/>
      <c r="B182" s="14" t="s">
        <v>34</v>
      </c>
      <c r="C182" s="95"/>
      <c r="D182" s="98"/>
      <c r="E182" s="101"/>
      <c r="F182" s="89"/>
    </row>
    <row r="183" spans="1:6" s="9" customFormat="1" ht="15" customHeight="1" x14ac:dyDescent="0.25">
      <c r="A183" s="92"/>
      <c r="B183" s="14" t="s">
        <v>123</v>
      </c>
      <c r="C183" s="95"/>
      <c r="D183" s="98"/>
      <c r="E183" s="101"/>
      <c r="F183" s="89"/>
    </row>
    <row r="184" spans="1:6" s="9" customFormat="1" ht="15" customHeight="1" x14ac:dyDescent="0.25">
      <c r="A184" s="92"/>
      <c r="B184" s="14" t="s">
        <v>124</v>
      </c>
      <c r="C184" s="95"/>
      <c r="D184" s="98"/>
      <c r="E184" s="101"/>
      <c r="F184" s="89"/>
    </row>
    <row r="185" spans="1:6" s="9" customFormat="1" ht="15" customHeight="1" x14ac:dyDescent="0.25">
      <c r="A185" s="93"/>
      <c r="B185" s="14" t="s">
        <v>125</v>
      </c>
      <c r="C185" s="96"/>
      <c r="D185" s="99"/>
      <c r="E185" s="102"/>
      <c r="F185" s="90"/>
    </row>
    <row r="186" spans="1:6" s="9" customFormat="1" ht="15" customHeight="1" x14ac:dyDescent="0.25">
      <c r="A186" s="21">
        <v>104</v>
      </c>
      <c r="B186" s="14" t="s">
        <v>105</v>
      </c>
      <c r="C186" s="64">
        <v>6</v>
      </c>
      <c r="D186" s="18" t="s">
        <v>7</v>
      </c>
      <c r="E186" s="63">
        <v>0</v>
      </c>
      <c r="F186" s="68">
        <f t="shared" ref="F186:F190" si="7">C186*E186</f>
        <v>0</v>
      </c>
    </row>
    <row r="187" spans="1:6" s="9" customFormat="1" ht="15" customHeight="1" x14ac:dyDescent="0.25">
      <c r="A187" s="21">
        <v>105</v>
      </c>
      <c r="B187" s="14" t="s">
        <v>47</v>
      </c>
      <c r="C187" s="64">
        <v>11</v>
      </c>
      <c r="D187" s="18" t="s">
        <v>7</v>
      </c>
      <c r="E187" s="63">
        <v>0</v>
      </c>
      <c r="F187" s="68">
        <f t="shared" si="7"/>
        <v>0</v>
      </c>
    </row>
    <row r="188" spans="1:6" s="9" customFormat="1" ht="15" customHeight="1" x14ac:dyDescent="0.25">
      <c r="A188" s="21">
        <v>106</v>
      </c>
      <c r="B188" s="14" t="s">
        <v>106</v>
      </c>
      <c r="C188" s="64">
        <v>6</v>
      </c>
      <c r="D188" s="18" t="s">
        <v>7</v>
      </c>
      <c r="E188" s="63">
        <v>0</v>
      </c>
      <c r="F188" s="68">
        <f t="shared" si="7"/>
        <v>0</v>
      </c>
    </row>
    <row r="189" spans="1:6" s="9" customFormat="1" ht="15" customHeight="1" x14ac:dyDescent="0.25">
      <c r="A189" s="21">
        <v>107</v>
      </c>
      <c r="B189" s="14" t="s">
        <v>82</v>
      </c>
      <c r="C189" s="64">
        <v>4</v>
      </c>
      <c r="D189" s="18" t="s">
        <v>7</v>
      </c>
      <c r="E189" s="64">
        <v>0</v>
      </c>
      <c r="F189" s="68">
        <f t="shared" si="7"/>
        <v>0</v>
      </c>
    </row>
    <row r="190" spans="1:6" s="9" customFormat="1" ht="15" customHeight="1" x14ac:dyDescent="0.25">
      <c r="A190" s="21">
        <v>108</v>
      </c>
      <c r="B190" s="40" t="s">
        <v>107</v>
      </c>
      <c r="C190" s="65">
        <v>6</v>
      </c>
      <c r="D190" s="41" t="s">
        <v>7</v>
      </c>
      <c r="E190" s="69">
        <v>0</v>
      </c>
      <c r="F190" s="68">
        <f t="shared" si="7"/>
        <v>0</v>
      </c>
    </row>
    <row r="191" spans="1:6" s="9" customFormat="1" ht="15" customHeight="1" x14ac:dyDescent="0.25">
      <c r="A191" s="20"/>
      <c r="B191" s="11" t="s">
        <v>71</v>
      </c>
      <c r="C191" s="25"/>
      <c r="D191" s="25"/>
      <c r="E191" s="49"/>
      <c r="F191" s="61"/>
    </row>
    <row r="192" spans="1:6" s="9" customFormat="1" ht="15" customHeight="1" x14ac:dyDescent="0.25">
      <c r="A192" s="21">
        <v>109</v>
      </c>
      <c r="B192" s="14" t="s">
        <v>53</v>
      </c>
      <c r="C192" s="70">
        <v>63</v>
      </c>
      <c r="D192" s="26" t="s">
        <v>110</v>
      </c>
      <c r="E192" s="72">
        <v>0</v>
      </c>
      <c r="F192" s="67">
        <f t="shared" ref="F192:F199" si="8">C192*E192</f>
        <v>0</v>
      </c>
    </row>
    <row r="193" spans="1:6" s="9" customFormat="1" ht="15" customHeight="1" x14ac:dyDescent="0.25">
      <c r="A193" s="21">
        <v>110</v>
      </c>
      <c r="B193" s="85" t="s">
        <v>35</v>
      </c>
      <c r="C193" s="70">
        <v>1</v>
      </c>
      <c r="D193" s="26" t="s">
        <v>13</v>
      </c>
      <c r="E193" s="72">
        <v>0</v>
      </c>
      <c r="F193" s="67">
        <f t="shared" si="8"/>
        <v>0</v>
      </c>
    </row>
    <row r="194" spans="1:6" s="9" customFormat="1" ht="15" customHeight="1" x14ac:dyDescent="0.25">
      <c r="A194" s="21">
        <v>111</v>
      </c>
      <c r="B194" s="85" t="s">
        <v>36</v>
      </c>
      <c r="C194" s="70">
        <v>1</v>
      </c>
      <c r="D194" s="26" t="s">
        <v>13</v>
      </c>
      <c r="E194" s="72">
        <v>0</v>
      </c>
      <c r="F194" s="67">
        <f t="shared" si="8"/>
        <v>0</v>
      </c>
    </row>
    <row r="195" spans="1:6" s="9" customFormat="1" ht="15" customHeight="1" x14ac:dyDescent="0.25">
      <c r="A195" s="21">
        <v>112</v>
      </c>
      <c r="B195" s="85" t="s">
        <v>55</v>
      </c>
      <c r="C195" s="70">
        <v>1</v>
      </c>
      <c r="D195" s="26" t="s">
        <v>13</v>
      </c>
      <c r="E195" s="72">
        <v>0</v>
      </c>
      <c r="F195" s="67">
        <f t="shared" si="8"/>
        <v>0</v>
      </c>
    </row>
    <row r="196" spans="1:6" s="9" customFormat="1" ht="15" customHeight="1" x14ac:dyDescent="0.25">
      <c r="A196" s="21">
        <v>113</v>
      </c>
      <c r="B196" s="85" t="s">
        <v>80</v>
      </c>
      <c r="C196" s="70">
        <v>1</v>
      </c>
      <c r="D196" s="26" t="s">
        <v>13</v>
      </c>
      <c r="E196" s="72">
        <v>0</v>
      </c>
      <c r="F196" s="67">
        <f t="shared" si="8"/>
        <v>0</v>
      </c>
    </row>
    <row r="197" spans="1:6" s="9" customFormat="1" ht="15" customHeight="1" x14ac:dyDescent="0.25">
      <c r="A197" s="21">
        <v>114</v>
      </c>
      <c r="B197" s="85" t="s">
        <v>111</v>
      </c>
      <c r="C197" s="63">
        <v>1</v>
      </c>
      <c r="D197" s="24" t="s">
        <v>13</v>
      </c>
      <c r="E197" s="66">
        <v>0</v>
      </c>
      <c r="F197" s="67">
        <f t="shared" si="8"/>
        <v>0</v>
      </c>
    </row>
    <row r="198" spans="1:6" s="9" customFormat="1" ht="15" customHeight="1" x14ac:dyDescent="0.25">
      <c r="A198" s="21">
        <v>115</v>
      </c>
      <c r="B198" s="85" t="s">
        <v>112</v>
      </c>
      <c r="C198" s="63">
        <v>1</v>
      </c>
      <c r="D198" s="24" t="s">
        <v>13</v>
      </c>
      <c r="E198" s="66">
        <v>0</v>
      </c>
      <c r="F198" s="67">
        <f t="shared" si="8"/>
        <v>0</v>
      </c>
    </row>
    <row r="199" spans="1:6" s="9" customFormat="1" ht="15" customHeight="1" x14ac:dyDescent="0.25">
      <c r="A199" s="21">
        <v>116</v>
      </c>
      <c r="B199" s="85" t="s">
        <v>81</v>
      </c>
      <c r="C199" s="63">
        <v>1</v>
      </c>
      <c r="D199" s="24" t="s">
        <v>13</v>
      </c>
      <c r="E199" s="66">
        <v>0</v>
      </c>
      <c r="F199" s="67">
        <f t="shared" si="8"/>
        <v>0</v>
      </c>
    </row>
    <row r="200" spans="1:6" s="9" customFormat="1" ht="15" customHeight="1" x14ac:dyDescent="0.25">
      <c r="A200" s="21">
        <v>117</v>
      </c>
      <c r="B200" s="85" t="s">
        <v>60</v>
      </c>
      <c r="C200" s="63">
        <v>1</v>
      </c>
      <c r="D200" s="24" t="s">
        <v>13</v>
      </c>
      <c r="E200" s="66">
        <v>0</v>
      </c>
      <c r="F200" s="67">
        <v>0</v>
      </c>
    </row>
    <row r="201" spans="1:6" s="9" customFormat="1" ht="15" customHeight="1" thickBot="1" x14ac:dyDescent="0.3">
      <c r="A201" s="21">
        <v>118</v>
      </c>
      <c r="B201" s="86" t="s">
        <v>37</v>
      </c>
      <c r="C201" s="71">
        <v>1</v>
      </c>
      <c r="D201" s="38" t="s">
        <v>13</v>
      </c>
      <c r="E201" s="73">
        <v>0</v>
      </c>
      <c r="F201" s="67">
        <v>0</v>
      </c>
    </row>
    <row r="202" spans="1:6" s="9" customFormat="1" ht="15" customHeight="1" thickBot="1" x14ac:dyDescent="0.3">
      <c r="A202" s="54"/>
      <c r="B202" s="55"/>
      <c r="C202" s="56"/>
      <c r="D202" s="57"/>
      <c r="E202" s="58"/>
      <c r="F202" s="62"/>
    </row>
    <row r="203" spans="1:6" s="9" customFormat="1" ht="15" customHeight="1" x14ac:dyDescent="0.25">
      <c r="A203" s="78" t="s">
        <v>61</v>
      </c>
      <c r="B203" s="79" t="s">
        <v>62</v>
      </c>
      <c r="C203" s="80"/>
      <c r="D203" s="81"/>
      <c r="E203" s="82"/>
      <c r="F203" s="83">
        <f>SUM(F111:F201)</f>
        <v>0</v>
      </c>
    </row>
    <row r="204" spans="1:6" ht="13.95" customHeight="1" x14ac:dyDescent="0.25">
      <c r="A204" s="150" t="s">
        <v>8</v>
      </c>
      <c r="B204" s="151"/>
      <c r="C204" s="151"/>
      <c r="D204" s="151"/>
      <c r="E204" s="151"/>
      <c r="F204" s="152"/>
    </row>
    <row r="205" spans="1:6" x14ac:dyDescent="0.25">
      <c r="A205" s="150"/>
      <c r="B205" s="151"/>
      <c r="C205" s="151"/>
      <c r="D205" s="151"/>
      <c r="E205" s="151"/>
      <c r="F205" s="152"/>
    </row>
    <row r="206" spans="1:6" x14ac:dyDescent="0.25">
      <c r="A206" s="150"/>
      <c r="B206" s="151"/>
      <c r="C206" s="151"/>
      <c r="D206" s="151"/>
      <c r="E206" s="151"/>
      <c r="F206" s="152"/>
    </row>
    <row r="207" spans="1:6" ht="14.4" thickBot="1" x14ac:dyDescent="0.3">
      <c r="A207" s="153"/>
      <c r="B207" s="154"/>
      <c r="C207" s="154"/>
      <c r="D207" s="154"/>
      <c r="E207" s="154"/>
      <c r="F207" s="155"/>
    </row>
    <row r="208" spans="1:6" x14ac:dyDescent="0.25">
      <c r="A208" s="157"/>
      <c r="B208" s="157"/>
      <c r="C208" s="157"/>
      <c r="D208" s="157"/>
      <c r="E208" s="157"/>
      <c r="F208" s="157"/>
    </row>
    <row r="209" spans="1:6" x14ac:dyDescent="0.25">
      <c r="A209" s="7"/>
      <c r="B209" s="7"/>
      <c r="C209" s="7"/>
      <c r="D209" s="7"/>
      <c r="E209" s="7"/>
      <c r="F209" s="7"/>
    </row>
    <row r="210" spans="1:6" x14ac:dyDescent="0.25">
      <c r="A210" s="7"/>
      <c r="B210" s="8" t="s">
        <v>9</v>
      </c>
      <c r="C210" s="8" t="s">
        <v>9</v>
      </c>
      <c r="D210" s="7"/>
      <c r="E210" s="7"/>
      <c r="F210" s="7"/>
    </row>
    <row r="211" spans="1:6" ht="14.25" customHeight="1" x14ac:dyDescent="0.25">
      <c r="A211" s="7"/>
      <c r="B211" s="8"/>
      <c r="C211" s="156"/>
      <c r="D211" s="156"/>
      <c r="E211" s="8"/>
      <c r="F211" s="7"/>
    </row>
    <row r="212" spans="1:6" ht="14.25" customHeight="1" x14ac:dyDescent="0.25">
      <c r="A212" s="7"/>
      <c r="B212" s="8" t="s">
        <v>129</v>
      </c>
      <c r="C212" s="156" t="s">
        <v>83</v>
      </c>
      <c r="D212" s="156"/>
      <c r="E212" s="8"/>
      <c r="F212" s="7"/>
    </row>
    <row r="213" spans="1:6" ht="12.75" customHeight="1" x14ac:dyDescent="0.25">
      <c r="A213" s="5"/>
      <c r="B213" s="6" t="s">
        <v>10</v>
      </c>
      <c r="C213" s="149" t="s">
        <v>5</v>
      </c>
      <c r="D213" s="149"/>
      <c r="E213" s="6"/>
      <c r="F213" s="5"/>
    </row>
    <row r="214" spans="1:6" x14ac:dyDescent="0.25">
      <c r="A214" s="5"/>
      <c r="B214" s="6"/>
      <c r="C214" s="5"/>
      <c r="D214" s="5"/>
      <c r="E214" s="5"/>
      <c r="F214" s="5"/>
    </row>
  </sheetData>
  <mergeCells count="184">
    <mergeCell ref="E31:E32"/>
    <mergeCell ref="F31:F32"/>
    <mergeCell ref="A33:A34"/>
    <mergeCell ref="C33:C34"/>
    <mergeCell ref="D33:D34"/>
    <mergeCell ref="E33:E34"/>
    <mergeCell ref="F33:F34"/>
    <mergeCell ref="D31:D32"/>
    <mergeCell ref="C213:D213"/>
    <mergeCell ref="A204:F207"/>
    <mergeCell ref="C211:D211"/>
    <mergeCell ref="A208:F208"/>
    <mergeCell ref="A78:A80"/>
    <mergeCell ref="C78:C80"/>
    <mergeCell ref="D78:D80"/>
    <mergeCell ref="F78:F80"/>
    <mergeCell ref="E78:E80"/>
    <mergeCell ref="C212:D212"/>
    <mergeCell ref="A130:A131"/>
    <mergeCell ref="C130:C131"/>
    <mergeCell ref="D130:D131"/>
    <mergeCell ref="E130:E131"/>
    <mergeCell ref="F130:F131"/>
    <mergeCell ref="A132:A133"/>
    <mergeCell ref="A1:B1"/>
    <mergeCell ref="D5:F5"/>
    <mergeCell ref="A73:A77"/>
    <mergeCell ref="C73:C77"/>
    <mergeCell ref="D73:D77"/>
    <mergeCell ref="E73:E77"/>
    <mergeCell ref="F73:F77"/>
    <mergeCell ref="C1:F2"/>
    <mergeCell ref="C3:F3"/>
    <mergeCell ref="C4:F4"/>
    <mergeCell ref="C61:C63"/>
    <mergeCell ref="D61:D63"/>
    <mergeCell ref="A69:A72"/>
    <mergeCell ref="C69:C72"/>
    <mergeCell ref="C42:C43"/>
    <mergeCell ref="A37:A38"/>
    <mergeCell ref="C37:C38"/>
    <mergeCell ref="D37:D38"/>
    <mergeCell ref="E37:E38"/>
    <mergeCell ref="F37:F38"/>
    <mergeCell ref="A39:A40"/>
    <mergeCell ref="C39:C40"/>
    <mergeCell ref="D39:D40"/>
    <mergeCell ref="E39:E40"/>
    <mergeCell ref="D42:D43"/>
    <mergeCell ref="A61:A63"/>
    <mergeCell ref="E35:E36"/>
    <mergeCell ref="F35:F36"/>
    <mergeCell ref="E42:E43"/>
    <mergeCell ref="F42:F43"/>
    <mergeCell ref="C44:C45"/>
    <mergeCell ref="A64:A68"/>
    <mergeCell ref="C64:C66"/>
    <mergeCell ref="D64:D68"/>
    <mergeCell ref="D44:D45"/>
    <mergeCell ref="F67:F68"/>
    <mergeCell ref="F39:F40"/>
    <mergeCell ref="E27:E28"/>
    <mergeCell ref="F27:F28"/>
    <mergeCell ref="D27:D28"/>
    <mergeCell ref="D29:D30"/>
    <mergeCell ref="E29:E30"/>
    <mergeCell ref="F29:F30"/>
    <mergeCell ref="D23:D24"/>
    <mergeCell ref="E23:E24"/>
    <mergeCell ref="F23:F24"/>
    <mergeCell ref="E25:E26"/>
    <mergeCell ref="F25:F26"/>
    <mergeCell ref="C25:C26"/>
    <mergeCell ref="D25:D26"/>
    <mergeCell ref="A35:A36"/>
    <mergeCell ref="C35:C36"/>
    <mergeCell ref="D35:D36"/>
    <mergeCell ref="A27:A28"/>
    <mergeCell ref="C27:C28"/>
    <mergeCell ref="A29:A30"/>
    <mergeCell ref="C29:C30"/>
    <mergeCell ref="A31:A32"/>
    <mergeCell ref="C31:C32"/>
    <mergeCell ref="A7:F7"/>
    <mergeCell ref="A107:F108"/>
    <mergeCell ref="A128:A129"/>
    <mergeCell ref="C128:C129"/>
    <mergeCell ref="D128:D129"/>
    <mergeCell ref="E128:E129"/>
    <mergeCell ref="F128:F129"/>
    <mergeCell ref="C81:C85"/>
    <mergeCell ref="D81:D85"/>
    <mergeCell ref="E81:E85"/>
    <mergeCell ref="A23:A24"/>
    <mergeCell ref="C23:C24"/>
    <mergeCell ref="C67:C68"/>
    <mergeCell ref="F69:F72"/>
    <mergeCell ref="D69:D72"/>
    <mergeCell ref="E69:E72"/>
    <mergeCell ref="E61:E63"/>
    <mergeCell ref="E64:E66"/>
    <mergeCell ref="F64:F66"/>
    <mergeCell ref="E44:E45"/>
    <mergeCell ref="F44:F45"/>
    <mergeCell ref="F61:F63"/>
    <mergeCell ref="E67:E68"/>
    <mergeCell ref="A25:A26"/>
    <mergeCell ref="C132:C133"/>
    <mergeCell ref="D132:D133"/>
    <mergeCell ref="E132:E133"/>
    <mergeCell ref="F132:F133"/>
    <mergeCell ref="A134:A135"/>
    <mergeCell ref="C134:C135"/>
    <mergeCell ref="D134:D135"/>
    <mergeCell ref="E134:E135"/>
    <mergeCell ref="F134:F135"/>
    <mergeCell ref="A138:A139"/>
    <mergeCell ref="C138:C139"/>
    <mergeCell ref="D138:D139"/>
    <mergeCell ref="E138:E139"/>
    <mergeCell ref="F138:F139"/>
    <mergeCell ref="A136:A137"/>
    <mergeCell ref="C136:C137"/>
    <mergeCell ref="D136:D137"/>
    <mergeCell ref="E136:E137"/>
    <mergeCell ref="F136:F137"/>
    <mergeCell ref="A142:A143"/>
    <mergeCell ref="C142:C143"/>
    <mergeCell ref="D142:D143"/>
    <mergeCell ref="E142:E143"/>
    <mergeCell ref="F142:F143"/>
    <mergeCell ref="A140:A141"/>
    <mergeCell ref="C140:C141"/>
    <mergeCell ref="D140:D141"/>
    <mergeCell ref="E140:E141"/>
    <mergeCell ref="F140:F141"/>
    <mergeCell ref="C147:C148"/>
    <mergeCell ref="D147:D148"/>
    <mergeCell ref="E147:E148"/>
    <mergeCell ref="F147:F148"/>
    <mergeCell ref="C149:C150"/>
    <mergeCell ref="D149:D150"/>
    <mergeCell ref="E149:E150"/>
    <mergeCell ref="F149:F150"/>
    <mergeCell ref="A144:A145"/>
    <mergeCell ref="C144:C145"/>
    <mergeCell ref="D144:D145"/>
    <mergeCell ref="E144:E145"/>
    <mergeCell ref="F144:F145"/>
    <mergeCell ref="D164:D168"/>
    <mergeCell ref="E164:E166"/>
    <mergeCell ref="F164:F166"/>
    <mergeCell ref="C167:C168"/>
    <mergeCell ref="E167:E168"/>
    <mergeCell ref="F167:F168"/>
    <mergeCell ref="A161:A163"/>
    <mergeCell ref="C161:C163"/>
    <mergeCell ref="D161:D163"/>
    <mergeCell ref="E161:E163"/>
    <mergeCell ref="F161:F163"/>
    <mergeCell ref="F81:F85"/>
    <mergeCell ref="A81:A85"/>
    <mergeCell ref="A181:A185"/>
    <mergeCell ref="C181:C185"/>
    <mergeCell ref="D181:D185"/>
    <mergeCell ref="E181:E185"/>
    <mergeCell ref="F181:F185"/>
    <mergeCell ref="A178:A180"/>
    <mergeCell ref="C178:C180"/>
    <mergeCell ref="D178:D180"/>
    <mergeCell ref="E178:E180"/>
    <mergeCell ref="F178:F180"/>
    <mergeCell ref="A173:A177"/>
    <mergeCell ref="C173:C177"/>
    <mergeCell ref="D173:D177"/>
    <mergeCell ref="E173:E177"/>
    <mergeCell ref="F173:F177"/>
    <mergeCell ref="A169:A172"/>
    <mergeCell ref="C169:C172"/>
    <mergeCell ref="D169:D172"/>
    <mergeCell ref="E169:E172"/>
    <mergeCell ref="F169:F172"/>
    <mergeCell ref="A164:A168"/>
    <mergeCell ref="C164:C166"/>
  </mergeCells>
  <pageMargins left="0.7" right="0.7" top="0.75" bottom="0.75" header="0.3" footer="0.3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>LIDL Česká republika v.o.s.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mvolar</dc:creator>
  <cp:lastModifiedBy>Imrich Sánka</cp:lastModifiedBy>
  <cp:lastPrinted>2021-12-07T13:16:09Z</cp:lastPrinted>
  <dcterms:created xsi:type="dcterms:W3CDTF">2011-05-03T09:11:39Z</dcterms:created>
  <dcterms:modified xsi:type="dcterms:W3CDTF">2023-12-21T08:52:50Z</dcterms:modified>
</cp:coreProperties>
</file>