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Odbor rozvoje\Oddělení RSP\společné\VZ\2019\11_PD_sídliště Severovýchod\2019_04_30_výzva\"/>
    </mc:Choice>
  </mc:AlternateContent>
  <bookViews>
    <workbookView xWindow="0" yWindow="0" windowWidth="23040" windowHeight="10176"/>
  </bookViews>
  <sheets>
    <sheet name="plátce DPH" sheetId="1" r:id="rId1"/>
    <sheet name="neplátce DPH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2" l="1"/>
  <c r="C14" i="2" s="1"/>
  <c r="C8" i="2"/>
  <c r="C9" i="2" s="1"/>
  <c r="C5" i="2"/>
  <c r="C7" i="2" s="1"/>
  <c r="C6" i="2" l="1"/>
  <c r="C5" i="1"/>
  <c r="C8" i="1"/>
  <c r="C7" i="1" l="1"/>
  <c r="C6" i="1"/>
  <c r="E13" i="1"/>
  <c r="F13" i="1" s="1"/>
  <c r="C9" i="1"/>
  <c r="F7" i="1"/>
  <c r="C14" i="1" l="1"/>
  <c r="G13" i="1"/>
  <c r="F9" i="1"/>
  <c r="F8" i="1" s="1"/>
  <c r="G7" i="1"/>
  <c r="F6" i="1" l="1"/>
  <c r="F5" i="1" s="1"/>
  <c r="F10" i="1" s="1"/>
  <c r="F14" i="1" s="1"/>
  <c r="G9" i="1"/>
  <c r="G8" i="1" s="1"/>
  <c r="G6" i="1" l="1"/>
  <c r="G5" i="1" s="1"/>
  <c r="G10" i="1" s="1"/>
  <c r="G14" i="1" s="1"/>
</calcChain>
</file>

<file path=xl/sharedStrings.xml><?xml version="1.0" encoding="utf-8"?>
<sst xmlns="http://schemas.openxmlformats.org/spreadsheetml/2006/main" count="40" uniqueCount="22">
  <si>
    <t>Příloha č. 6</t>
  </si>
  <si>
    <t>Rozpočet</t>
  </si>
  <si>
    <t>Cena bez DPH</t>
  </si>
  <si>
    <t>Částka DPH 21%</t>
  </si>
  <si>
    <t>Cena vč. DPH</t>
  </si>
  <si>
    <t>počet hodin</t>
  </si>
  <si>
    <t>hodinová sazba</t>
  </si>
  <si>
    <t>V……………………. dne ……………………..</t>
  </si>
  <si>
    <t>……………..…………………………………………...</t>
  </si>
  <si>
    <t>jméno a příjmení oprávněné osoby</t>
  </si>
  <si>
    <t>podpis, razítko</t>
  </si>
  <si>
    <t>Projektová dokumentace pro provádění stavby (DPS) včetně výkazu výměr  a rozpočtu</t>
  </si>
  <si>
    <t>Celková nabídková cena (DSP, inženýrská činnost, DPS, výkaz výměr a rozpočet) bez autorského dozoru</t>
  </si>
  <si>
    <t>Část 1. - 60% z celkové ceny díla bez autorského dozoru</t>
  </si>
  <si>
    <t>Část 2. - 40% z celkové ceny díla bez autorského dozoru</t>
  </si>
  <si>
    <t xml:space="preserve"> Část 3. - Autorský dozor </t>
  </si>
  <si>
    <t>Celková nabídková cena</t>
  </si>
  <si>
    <r>
      <t xml:space="preserve">Projektová dokumentace pro společné povolení (DSP) -90% z celkové ceny </t>
    </r>
    <r>
      <rPr>
        <i/>
        <sz val="10"/>
        <color theme="1"/>
        <rFont val="Tahoma"/>
        <family val="2"/>
        <charset val="238"/>
      </rPr>
      <t>části 1</t>
    </r>
    <r>
      <rPr>
        <sz val="10"/>
        <color theme="1"/>
        <rFont val="Tahoma"/>
        <family val="2"/>
        <charset val="238"/>
      </rPr>
      <t>.</t>
    </r>
  </si>
  <si>
    <r>
      <t xml:space="preserve">Inženýrská činnost pro společné povolení- 10% z celkové ceny </t>
    </r>
    <r>
      <rPr>
        <i/>
        <sz val="10"/>
        <color theme="1"/>
        <rFont val="Tahoma"/>
        <family val="2"/>
        <charset val="238"/>
      </rPr>
      <t>části 1</t>
    </r>
    <r>
      <rPr>
        <sz val="10"/>
        <color theme="1"/>
        <rFont val="Tahoma"/>
        <family val="2"/>
        <charset val="238"/>
      </rPr>
      <t>.</t>
    </r>
  </si>
  <si>
    <t xml:space="preserve">Cena </t>
  </si>
  <si>
    <t>Cena</t>
  </si>
  <si>
    <t>Rozpočet (neplátce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</si>
</sst>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22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2"/>
      <color theme="1"/>
      <name val="Times New Roman"/>
      <family val="1"/>
      <charset val="238"/>
    </font>
    <font>
      <i/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b/>
      <sz val="12"/>
      <color theme="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4" fontId="3" fillId="2" borderId="11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center" vertical="center" wrapText="1"/>
    </xf>
    <xf numFmtId="164" fontId="3" fillId="0" borderId="26" xfId="0" applyNumberFormat="1" applyFont="1" applyBorder="1" applyAlignment="1">
      <alignment horizontal="center" vertical="center" wrapText="1"/>
    </xf>
    <xf numFmtId="164" fontId="0" fillId="0" borderId="0" xfId="0" applyNumberFormat="1"/>
    <xf numFmtId="164" fontId="3" fillId="0" borderId="34" xfId="0" applyNumberFormat="1" applyFont="1" applyBorder="1" applyAlignment="1">
      <alignment horizontal="center" vertical="center" wrapText="1"/>
    </xf>
    <xf numFmtId="164" fontId="3" fillId="0" borderId="35" xfId="0" applyNumberFormat="1" applyFont="1" applyBorder="1" applyAlignment="1">
      <alignment horizontal="center" vertical="center" wrapText="1"/>
    </xf>
    <xf numFmtId="164" fontId="7" fillId="0" borderId="40" xfId="0" applyNumberFormat="1" applyFont="1" applyBorder="1" applyAlignment="1">
      <alignment horizontal="center" vertical="center" wrapText="1"/>
    </xf>
    <xf numFmtId="164" fontId="7" fillId="0" borderId="41" xfId="0" applyNumberFormat="1" applyFont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left" vertical="center" wrapText="1"/>
    </xf>
    <xf numFmtId="0" fontId="7" fillId="4" borderId="4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4" borderId="44" xfId="0" applyFont="1" applyFill="1" applyBorder="1" applyAlignment="1">
      <alignment horizontal="center" vertical="center" wrapText="1"/>
    </xf>
    <xf numFmtId="164" fontId="7" fillId="4" borderId="45" xfId="0" applyNumberFormat="1" applyFont="1" applyFill="1" applyBorder="1" applyAlignment="1">
      <alignment horizontal="center" vertical="center" wrapText="1"/>
    </xf>
    <xf numFmtId="164" fontId="7" fillId="4" borderId="46" xfId="0" applyNumberFormat="1" applyFont="1" applyFill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164" fontId="3" fillId="3" borderId="53" xfId="0" applyNumberFormat="1" applyFont="1" applyFill="1" applyBorder="1" applyAlignment="1">
      <alignment horizontal="center" vertical="center" wrapText="1"/>
    </xf>
    <xf numFmtId="164" fontId="3" fillId="0" borderId="53" xfId="0" applyNumberFormat="1" applyFont="1" applyFill="1" applyBorder="1" applyAlignment="1">
      <alignment horizontal="center" vertical="center" wrapText="1"/>
    </xf>
    <xf numFmtId="164" fontId="3" fillId="0" borderId="53" xfId="0" applyNumberFormat="1" applyFont="1" applyBorder="1" applyAlignment="1">
      <alignment horizontal="center" vertical="center" wrapText="1"/>
    </xf>
    <xf numFmtId="164" fontId="3" fillId="0" borderId="54" xfId="0" applyNumberFormat="1" applyFont="1" applyBorder="1" applyAlignment="1">
      <alignment horizontal="center" vertical="center" wrapText="1"/>
    </xf>
    <xf numFmtId="164" fontId="8" fillId="5" borderId="59" xfId="0" applyNumberFormat="1" applyFont="1" applyFill="1" applyBorder="1" applyAlignment="1">
      <alignment horizontal="center" vertical="center" wrapText="1"/>
    </xf>
    <xf numFmtId="164" fontId="8" fillId="5" borderId="60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vertical="center"/>
    </xf>
    <xf numFmtId="0" fontId="0" fillId="3" borderId="0" xfId="0" applyFill="1"/>
    <xf numFmtId="0" fontId="3" fillId="0" borderId="0" xfId="0" applyFont="1" applyAlignment="1">
      <alignment vertical="center"/>
    </xf>
    <xf numFmtId="0" fontId="6" fillId="0" borderId="3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164" fontId="7" fillId="3" borderId="38" xfId="0" applyNumberFormat="1" applyFont="1" applyFill="1" applyBorder="1" applyAlignment="1">
      <alignment horizontal="center" vertical="center" wrapText="1"/>
    </xf>
    <xf numFmtId="164" fontId="7" fillId="3" borderId="37" xfId="0" applyNumberFormat="1" applyFont="1" applyFill="1" applyBorder="1" applyAlignment="1">
      <alignment horizontal="center" vertical="center" wrapText="1"/>
    </xf>
    <xf numFmtId="164" fontId="7" fillId="3" borderId="39" xfId="0" applyNumberFormat="1" applyFont="1" applyFill="1" applyBorder="1" applyAlignment="1">
      <alignment horizontal="center" vertical="center" wrapText="1"/>
    </xf>
    <xf numFmtId="0" fontId="3" fillId="0" borderId="47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0" fontId="3" fillId="0" borderId="50" xfId="0" applyFont="1" applyBorder="1" applyAlignment="1">
      <alignment horizontal="left" vertical="center" wrapText="1"/>
    </xf>
    <xf numFmtId="0" fontId="3" fillId="0" borderId="51" xfId="0" applyFont="1" applyBorder="1" applyAlignment="1">
      <alignment horizontal="left" vertical="center" wrapText="1"/>
    </xf>
    <xf numFmtId="0" fontId="8" fillId="5" borderId="55" xfId="0" applyFont="1" applyFill="1" applyBorder="1" applyAlignment="1">
      <alignment horizontal="left" vertical="center" wrapText="1"/>
    </xf>
    <xf numFmtId="0" fontId="8" fillId="5" borderId="56" xfId="0" applyFont="1" applyFill="1" applyBorder="1" applyAlignment="1">
      <alignment horizontal="left" vertical="center" wrapText="1"/>
    </xf>
    <xf numFmtId="164" fontId="8" fillId="5" borderId="57" xfId="0" applyNumberFormat="1" applyFont="1" applyFill="1" applyBorder="1" applyAlignment="1">
      <alignment horizontal="center" vertical="center" wrapText="1"/>
    </xf>
    <xf numFmtId="164" fontId="8" fillId="5" borderId="56" xfId="0" applyNumberFormat="1" applyFont="1" applyFill="1" applyBorder="1" applyAlignment="1">
      <alignment horizontal="center" vertical="center" wrapText="1"/>
    </xf>
    <xf numFmtId="164" fontId="8" fillId="5" borderId="58" xfId="0" applyNumberFormat="1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164" fontId="3" fillId="0" borderId="22" xfId="0" applyNumberFormat="1" applyFont="1" applyFill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164" fontId="3" fillId="0" borderId="24" xfId="0" applyNumberFormat="1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164" fontId="3" fillId="0" borderId="31" xfId="0" applyNumberFormat="1" applyFont="1" applyFill="1" applyBorder="1" applyAlignment="1">
      <alignment horizontal="center" vertical="center" wrapText="1"/>
    </xf>
    <xf numFmtId="164" fontId="3" fillId="0" borderId="32" xfId="0" applyNumberFormat="1" applyFont="1" applyFill="1" applyBorder="1" applyAlignment="1">
      <alignment horizontal="center" vertical="center" wrapText="1"/>
    </xf>
    <xf numFmtId="164" fontId="3" fillId="0" borderId="33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4" fontId="3" fillId="0" borderId="16" xfId="0" applyNumberFormat="1" applyFont="1" applyFill="1" applyBorder="1" applyAlignment="1">
      <alignment horizontal="center" vertical="center" wrapText="1"/>
    </xf>
    <xf numFmtId="164" fontId="3" fillId="0" borderId="17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1" xfId="0" applyFont="1" applyFill="1" applyBorder="1" applyAlignment="1">
      <alignment horizontal="center" vertical="center" wrapText="1"/>
    </xf>
    <xf numFmtId="0" fontId="3" fillId="2" borderId="62" xfId="0" applyFont="1" applyFill="1" applyBorder="1" applyAlignment="1">
      <alignment horizontal="center" vertical="center" wrapText="1"/>
    </xf>
    <xf numFmtId="164" fontId="3" fillId="2" borderId="61" xfId="0" applyNumberFormat="1" applyFont="1" applyFill="1" applyBorder="1" applyAlignment="1">
      <alignment horizontal="center" vertical="center" wrapText="1"/>
    </xf>
    <xf numFmtId="164" fontId="3" fillId="2" borderId="63" xfId="0" applyNumberFormat="1" applyFont="1" applyFill="1" applyBorder="1" applyAlignment="1">
      <alignment horizontal="center" vertical="center" wrapText="1"/>
    </xf>
    <xf numFmtId="164" fontId="3" fillId="2" borderId="62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164" fontId="3" fillId="0" borderId="21" xfId="0" applyNumberFormat="1" applyFont="1" applyFill="1" applyBorder="1" applyAlignment="1">
      <alignment horizontal="center" vertical="center" wrapText="1"/>
    </xf>
    <xf numFmtId="0" fontId="3" fillId="2" borderId="49" xfId="0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wrapText="1"/>
    </xf>
    <xf numFmtId="164" fontId="3" fillId="0" borderId="65" xfId="0" applyNumberFormat="1" applyFont="1" applyFill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164" fontId="7" fillId="3" borderId="66" xfId="0" applyNumberFormat="1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left" vertical="center" wrapText="1"/>
    </xf>
    <xf numFmtId="0" fontId="7" fillId="4" borderId="67" xfId="0" applyFont="1" applyFill="1" applyBorder="1" applyAlignment="1">
      <alignment horizontal="center" vertical="center" wrapText="1"/>
    </xf>
    <xf numFmtId="0" fontId="3" fillId="0" borderId="68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9" xfId="0" applyFont="1" applyBorder="1" applyAlignment="1">
      <alignment horizontal="left" vertical="center" wrapText="1"/>
    </xf>
    <xf numFmtId="164" fontId="3" fillId="0" borderId="70" xfId="0" applyNumberFormat="1" applyFont="1" applyFill="1" applyBorder="1" applyAlignment="1">
      <alignment horizontal="center" vertical="center" wrapText="1"/>
    </xf>
    <xf numFmtId="0" fontId="8" fillId="5" borderId="71" xfId="0" applyFont="1" applyFill="1" applyBorder="1" applyAlignment="1">
      <alignment horizontal="left" vertical="center" wrapText="1"/>
    </xf>
    <xf numFmtId="0" fontId="8" fillId="5" borderId="72" xfId="0" applyFont="1" applyFill="1" applyBorder="1" applyAlignment="1">
      <alignment horizontal="left" vertical="center" wrapText="1"/>
    </xf>
    <xf numFmtId="164" fontId="8" fillId="5" borderId="71" xfId="0" applyNumberFormat="1" applyFont="1" applyFill="1" applyBorder="1" applyAlignment="1">
      <alignment horizontal="center" vertical="center" wrapText="1"/>
    </xf>
    <xf numFmtId="164" fontId="8" fillId="5" borderId="72" xfId="0" applyNumberFormat="1" applyFont="1" applyFill="1" applyBorder="1" applyAlignment="1">
      <alignment horizontal="center" vertical="center" wrapText="1"/>
    </xf>
    <xf numFmtId="164" fontId="8" fillId="5" borderId="73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showGridLines="0" tabSelected="1" workbookViewId="0">
      <selection activeCell="D17" sqref="D17"/>
    </sheetView>
  </sheetViews>
  <sheetFormatPr defaultRowHeight="22.8" customHeight="1" x14ac:dyDescent="0.3"/>
  <cols>
    <col min="1" max="1" width="12" customWidth="1"/>
    <col min="2" max="2" width="43.44140625" customWidth="1"/>
    <col min="3" max="3" width="7.21875" customWidth="1"/>
    <col min="4" max="4" width="11.77734375" customWidth="1"/>
    <col min="5" max="5" width="22.88671875" customWidth="1"/>
    <col min="6" max="6" width="28.77734375" customWidth="1"/>
    <col min="7" max="7" width="30" customWidth="1"/>
    <col min="9" max="9" width="13.77734375" bestFit="1" customWidth="1"/>
  </cols>
  <sheetData>
    <row r="1" spans="1:9" ht="22.8" customHeight="1" x14ac:dyDescent="0.3">
      <c r="A1" s="1" t="s">
        <v>0</v>
      </c>
    </row>
    <row r="3" spans="1:9" ht="22.8" customHeight="1" thickBot="1" x14ac:dyDescent="0.5">
      <c r="A3" s="2" t="s">
        <v>1</v>
      </c>
    </row>
    <row r="4" spans="1:9" ht="22.8" customHeight="1" thickBot="1" x14ac:dyDescent="0.35">
      <c r="A4" s="72"/>
      <c r="B4" s="72"/>
      <c r="C4" s="73" t="s">
        <v>2</v>
      </c>
      <c r="D4" s="74"/>
      <c r="E4" s="75"/>
      <c r="F4" s="3" t="s">
        <v>3</v>
      </c>
      <c r="G4" s="4" t="s">
        <v>4</v>
      </c>
      <c r="H4" s="5"/>
    </row>
    <row r="5" spans="1:9" ht="28.2" customHeight="1" thickTop="1" x14ac:dyDescent="0.3">
      <c r="A5" s="76" t="s">
        <v>13</v>
      </c>
      <c r="B5" s="77"/>
      <c r="C5" s="59">
        <f>C10*0.6</f>
        <v>0</v>
      </c>
      <c r="D5" s="60"/>
      <c r="E5" s="61"/>
      <c r="F5" s="6">
        <f>F6+F7</f>
        <v>0</v>
      </c>
      <c r="G5" s="7">
        <f>G6+G7</f>
        <v>0</v>
      </c>
      <c r="H5" s="5"/>
    </row>
    <row r="6" spans="1:9" ht="28.2" customHeight="1" x14ac:dyDescent="0.3">
      <c r="A6" s="67" t="s">
        <v>17</v>
      </c>
      <c r="B6" s="68"/>
      <c r="C6" s="69">
        <f>C5*0.9</f>
        <v>0</v>
      </c>
      <c r="D6" s="70"/>
      <c r="E6" s="71"/>
      <c r="F6" s="8">
        <f>C6*0.21</f>
        <v>0</v>
      </c>
      <c r="G6" s="9">
        <f>C6+F6</f>
        <v>0</v>
      </c>
      <c r="H6" s="5"/>
      <c r="I6" s="12"/>
    </row>
    <row r="7" spans="1:9" ht="28.2" customHeight="1" thickBot="1" x14ac:dyDescent="0.35">
      <c r="A7" s="52" t="s">
        <v>18</v>
      </c>
      <c r="B7" s="53"/>
      <c r="C7" s="54">
        <f>C5*0.1</f>
        <v>0</v>
      </c>
      <c r="D7" s="55"/>
      <c r="E7" s="56"/>
      <c r="F7" s="10">
        <f>C7*0.21</f>
        <v>0</v>
      </c>
      <c r="G7" s="11">
        <f>C7+F7</f>
        <v>0</v>
      </c>
      <c r="H7" s="5"/>
      <c r="I7" s="12"/>
    </row>
    <row r="8" spans="1:9" ht="28.2" customHeight="1" thickTop="1" x14ac:dyDescent="0.3">
      <c r="A8" s="57" t="s">
        <v>14</v>
      </c>
      <c r="B8" s="58"/>
      <c r="C8" s="59">
        <f>C10*0.4</f>
        <v>0</v>
      </c>
      <c r="D8" s="60"/>
      <c r="E8" s="61"/>
      <c r="F8" s="6">
        <f>F9</f>
        <v>0</v>
      </c>
      <c r="G8" s="7">
        <f>G9</f>
        <v>0</v>
      </c>
      <c r="H8" s="5"/>
    </row>
    <row r="9" spans="1:9" ht="28.2" customHeight="1" thickBot="1" x14ac:dyDescent="0.35">
      <c r="A9" s="62" t="s">
        <v>11</v>
      </c>
      <c r="B9" s="63"/>
      <c r="C9" s="64">
        <f>C8</f>
        <v>0</v>
      </c>
      <c r="D9" s="65"/>
      <c r="E9" s="66"/>
      <c r="F9" s="13">
        <f>C9*0.21</f>
        <v>0</v>
      </c>
      <c r="G9" s="14">
        <f>C9+F9</f>
        <v>0</v>
      </c>
      <c r="H9" s="5"/>
      <c r="I9" s="12"/>
    </row>
    <row r="10" spans="1:9" ht="28.2" customHeight="1" thickTop="1" thickBot="1" x14ac:dyDescent="0.35">
      <c r="A10" s="38" t="s">
        <v>12</v>
      </c>
      <c r="B10" s="39"/>
      <c r="C10" s="40">
        <v>0</v>
      </c>
      <c r="D10" s="41"/>
      <c r="E10" s="42"/>
      <c r="F10" s="15">
        <f>F5+F8</f>
        <v>0</v>
      </c>
      <c r="G10" s="16">
        <f>G5+G8</f>
        <v>0</v>
      </c>
      <c r="H10" s="5"/>
    </row>
    <row r="11" spans="1:9" ht="5.4" customHeight="1" thickTop="1" thickBot="1" x14ac:dyDescent="0.35">
      <c r="A11" s="17"/>
      <c r="B11" s="18"/>
      <c r="C11" s="19"/>
      <c r="D11" s="20"/>
      <c r="E11" s="21"/>
      <c r="F11" s="22"/>
      <c r="G11" s="23"/>
      <c r="H11" s="5"/>
    </row>
    <row r="12" spans="1:9" ht="26.4" customHeight="1" thickTop="1" x14ac:dyDescent="0.3">
      <c r="A12" s="43" t="s">
        <v>15</v>
      </c>
      <c r="B12" s="44"/>
      <c r="C12" s="24" t="s">
        <v>5</v>
      </c>
      <c r="D12" s="25" t="s">
        <v>6</v>
      </c>
      <c r="E12" s="25" t="s">
        <v>2</v>
      </c>
      <c r="F12" s="26" t="s">
        <v>3</v>
      </c>
      <c r="G12" s="27" t="s">
        <v>4</v>
      </c>
      <c r="H12" s="5"/>
    </row>
    <row r="13" spans="1:9" ht="22.8" customHeight="1" thickBot="1" x14ac:dyDescent="0.35">
      <c r="A13" s="45"/>
      <c r="B13" s="46"/>
      <c r="C13" s="28">
        <v>50</v>
      </c>
      <c r="D13" s="29">
        <v>0</v>
      </c>
      <c r="E13" s="30">
        <f>C13*D13</f>
        <v>0</v>
      </c>
      <c r="F13" s="31">
        <f>E13*0.21</f>
        <v>0</v>
      </c>
      <c r="G13" s="32">
        <f>E13+F13</f>
        <v>0</v>
      </c>
      <c r="H13" s="5"/>
    </row>
    <row r="14" spans="1:9" ht="22.8" customHeight="1" thickBot="1" x14ac:dyDescent="0.35">
      <c r="A14" s="47" t="s">
        <v>16</v>
      </c>
      <c r="B14" s="48"/>
      <c r="C14" s="49">
        <f>C10+E13</f>
        <v>0</v>
      </c>
      <c r="D14" s="50"/>
      <c r="E14" s="51"/>
      <c r="F14" s="33">
        <f>F10+F13</f>
        <v>0</v>
      </c>
      <c r="G14" s="34">
        <f>G10+G13</f>
        <v>0</v>
      </c>
      <c r="H14" s="5"/>
      <c r="I14" s="12"/>
    </row>
    <row r="15" spans="1:9" ht="22.8" customHeight="1" thickTop="1" x14ac:dyDescent="0.3">
      <c r="I15" s="12"/>
    </row>
    <row r="18" spans="1:6" ht="22.8" customHeight="1" x14ac:dyDescent="0.3">
      <c r="A18" s="35" t="s">
        <v>7</v>
      </c>
      <c r="B18" s="36"/>
      <c r="E18" s="35" t="s">
        <v>8</v>
      </c>
      <c r="F18" s="36"/>
    </row>
    <row r="19" spans="1:6" ht="22.8" customHeight="1" x14ac:dyDescent="0.3">
      <c r="A19" s="37"/>
      <c r="E19" s="35" t="s">
        <v>9</v>
      </c>
      <c r="F19" s="36"/>
    </row>
    <row r="20" spans="1:6" ht="22.8" customHeight="1" x14ac:dyDescent="0.3">
      <c r="A20" s="37"/>
      <c r="E20" s="35" t="s">
        <v>10</v>
      </c>
      <c r="F20" s="36"/>
    </row>
    <row r="21" spans="1:6" ht="22.8" customHeight="1" x14ac:dyDescent="0.3">
      <c r="A21" s="37"/>
    </row>
    <row r="23" spans="1:6" ht="22.8" customHeight="1" x14ac:dyDescent="0.3">
      <c r="F23" s="12"/>
    </row>
  </sheetData>
  <sheetProtection password="80CD" sheet="1" objects="1" scenarios="1"/>
  <protectedRanges>
    <protectedRange sqref="A18:B18 E18:F20" name="Oblast2"/>
    <protectedRange sqref="C10:E10 D13" name="Oblast1"/>
  </protectedRanges>
  <mergeCells count="17">
    <mergeCell ref="A6:B6"/>
    <mergeCell ref="C6:E6"/>
    <mergeCell ref="A4:B4"/>
    <mergeCell ref="C4:E4"/>
    <mergeCell ref="A5:B5"/>
    <mergeCell ref="C5:E5"/>
    <mergeCell ref="A7:B7"/>
    <mergeCell ref="C7:E7"/>
    <mergeCell ref="A8:B8"/>
    <mergeCell ref="C8:E8"/>
    <mergeCell ref="A9:B9"/>
    <mergeCell ref="C9:E9"/>
    <mergeCell ref="A10:B10"/>
    <mergeCell ref="C10:E10"/>
    <mergeCell ref="A12:B13"/>
    <mergeCell ref="A14:B14"/>
    <mergeCell ref="C14:E1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showGridLines="0" workbookViewId="0">
      <selection activeCell="G9" sqref="G9"/>
    </sheetView>
  </sheetViews>
  <sheetFormatPr defaultRowHeight="22.8" customHeight="1" x14ac:dyDescent="0.3"/>
  <cols>
    <col min="1" max="1" width="12" customWidth="1"/>
    <col min="2" max="2" width="43.44140625" customWidth="1"/>
    <col min="3" max="3" width="7.21875" customWidth="1"/>
    <col min="4" max="4" width="11.77734375" customWidth="1"/>
    <col min="5" max="5" width="22.88671875" customWidth="1"/>
    <col min="6" max="7" width="21.5546875" customWidth="1"/>
  </cols>
  <sheetData>
    <row r="1" spans="1:7" ht="22.8" customHeight="1" x14ac:dyDescent="0.3">
      <c r="A1" s="1" t="s">
        <v>0</v>
      </c>
    </row>
    <row r="3" spans="1:7" ht="22.8" customHeight="1" thickBot="1" x14ac:dyDescent="0.5">
      <c r="A3" s="2" t="s">
        <v>21</v>
      </c>
    </row>
    <row r="4" spans="1:7" ht="22.8" customHeight="1" thickBot="1" x14ac:dyDescent="0.35">
      <c r="A4" s="72"/>
      <c r="B4" s="72"/>
      <c r="C4" s="73" t="s">
        <v>19</v>
      </c>
      <c r="D4" s="74"/>
      <c r="E4" s="75"/>
      <c r="F4" s="5"/>
    </row>
    <row r="5" spans="1:7" ht="28.2" customHeight="1" x14ac:dyDescent="0.3">
      <c r="A5" s="78" t="s">
        <v>13</v>
      </c>
      <c r="B5" s="79"/>
      <c r="C5" s="80">
        <f>C10*0.6</f>
        <v>0</v>
      </c>
      <c r="D5" s="81"/>
      <c r="E5" s="82"/>
      <c r="F5" s="5"/>
    </row>
    <row r="6" spans="1:7" ht="28.2" customHeight="1" x14ac:dyDescent="0.3">
      <c r="A6" s="83" t="s">
        <v>17</v>
      </c>
      <c r="B6" s="68"/>
      <c r="C6" s="69">
        <f>C5*0.9</f>
        <v>0</v>
      </c>
      <c r="D6" s="70"/>
      <c r="E6" s="84"/>
      <c r="F6" s="5"/>
      <c r="G6" s="12"/>
    </row>
    <row r="7" spans="1:7" ht="28.2" customHeight="1" thickBot="1" x14ac:dyDescent="0.35">
      <c r="A7" s="85" t="s">
        <v>18</v>
      </c>
      <c r="B7" s="53"/>
      <c r="C7" s="54">
        <f>C5*0.1</f>
        <v>0</v>
      </c>
      <c r="D7" s="55"/>
      <c r="E7" s="86"/>
      <c r="F7" s="5"/>
      <c r="G7" s="12"/>
    </row>
    <row r="8" spans="1:7" ht="28.2" customHeight="1" thickTop="1" x14ac:dyDescent="0.3">
      <c r="A8" s="87" t="s">
        <v>14</v>
      </c>
      <c r="B8" s="58"/>
      <c r="C8" s="59">
        <f>C10*0.4</f>
        <v>0</v>
      </c>
      <c r="D8" s="60"/>
      <c r="E8" s="88"/>
      <c r="F8" s="5"/>
    </row>
    <row r="9" spans="1:7" ht="28.2" customHeight="1" thickBot="1" x14ac:dyDescent="0.35">
      <c r="A9" s="89" t="s">
        <v>11</v>
      </c>
      <c r="B9" s="63"/>
      <c r="C9" s="64">
        <f>C8</f>
        <v>0</v>
      </c>
      <c r="D9" s="65"/>
      <c r="E9" s="90"/>
      <c r="F9" s="5"/>
      <c r="G9" s="12"/>
    </row>
    <row r="10" spans="1:7" ht="28.2" customHeight="1" thickTop="1" thickBot="1" x14ac:dyDescent="0.35">
      <c r="A10" s="91" t="s">
        <v>12</v>
      </c>
      <c r="B10" s="39"/>
      <c r="C10" s="40">
        <v>0</v>
      </c>
      <c r="D10" s="41"/>
      <c r="E10" s="92"/>
      <c r="F10" s="5"/>
    </row>
    <row r="11" spans="1:7" ht="5.4" customHeight="1" thickTop="1" thickBot="1" x14ac:dyDescent="0.35">
      <c r="A11" s="93"/>
      <c r="B11" s="18"/>
      <c r="C11" s="19"/>
      <c r="D11" s="20"/>
      <c r="E11" s="94"/>
      <c r="F11" s="5"/>
    </row>
    <row r="12" spans="1:7" ht="26.4" customHeight="1" thickTop="1" x14ac:dyDescent="0.3">
      <c r="A12" s="95" t="s">
        <v>15</v>
      </c>
      <c r="B12" s="44"/>
      <c r="C12" s="24" t="s">
        <v>5</v>
      </c>
      <c r="D12" s="25" t="s">
        <v>6</v>
      </c>
      <c r="E12" s="96" t="s">
        <v>20</v>
      </c>
      <c r="F12" s="5"/>
    </row>
    <row r="13" spans="1:7" ht="22.8" customHeight="1" thickBot="1" x14ac:dyDescent="0.35">
      <c r="A13" s="97"/>
      <c r="B13" s="46"/>
      <c r="C13" s="28">
        <v>50</v>
      </c>
      <c r="D13" s="29">
        <v>0</v>
      </c>
      <c r="E13" s="98">
        <f>C13*D13</f>
        <v>0</v>
      </c>
      <c r="F13" s="5"/>
    </row>
    <row r="14" spans="1:7" ht="22.8" customHeight="1" thickBot="1" x14ac:dyDescent="0.35">
      <c r="A14" s="99" t="s">
        <v>16</v>
      </c>
      <c r="B14" s="100"/>
      <c r="C14" s="101">
        <f>C10+E13</f>
        <v>0</v>
      </c>
      <c r="D14" s="102"/>
      <c r="E14" s="103"/>
      <c r="F14" s="5"/>
      <c r="G14" s="12"/>
    </row>
    <row r="15" spans="1:7" ht="22.8" customHeight="1" x14ac:dyDescent="0.3">
      <c r="G15" s="12"/>
    </row>
    <row r="18" spans="1:6" ht="22.8" customHeight="1" x14ac:dyDescent="0.3">
      <c r="A18" s="35" t="s">
        <v>7</v>
      </c>
      <c r="B18" s="36"/>
      <c r="E18" s="35" t="s">
        <v>8</v>
      </c>
      <c r="F18" s="36"/>
    </row>
    <row r="19" spans="1:6" ht="22.8" customHeight="1" x14ac:dyDescent="0.3">
      <c r="A19" s="37"/>
      <c r="E19" s="35" t="s">
        <v>9</v>
      </c>
      <c r="F19" s="36"/>
    </row>
    <row r="20" spans="1:6" ht="22.8" customHeight="1" x14ac:dyDescent="0.3">
      <c r="A20" s="37"/>
      <c r="E20" s="35" t="s">
        <v>10</v>
      </c>
      <c r="F20" s="36"/>
    </row>
    <row r="21" spans="1:6" ht="22.8" customHeight="1" x14ac:dyDescent="0.3">
      <c r="A21" s="37"/>
    </row>
  </sheetData>
  <sheetProtection password="80CD" sheet="1" objects="1" scenarios="1"/>
  <protectedRanges>
    <protectedRange sqref="A18:B18 E18:F20" name="Oblast2"/>
    <protectedRange sqref="C10:E10 D13" name="Oblast1"/>
  </protectedRanges>
  <mergeCells count="17">
    <mergeCell ref="A10:B10"/>
    <mergeCell ref="C10:E10"/>
    <mergeCell ref="A12:B13"/>
    <mergeCell ref="A14:B14"/>
    <mergeCell ref="C14:E14"/>
    <mergeCell ref="A7:B7"/>
    <mergeCell ref="C7:E7"/>
    <mergeCell ref="A8:B8"/>
    <mergeCell ref="C8:E8"/>
    <mergeCell ref="A9:B9"/>
    <mergeCell ref="C9:E9"/>
    <mergeCell ref="A4:B4"/>
    <mergeCell ref="C4:E4"/>
    <mergeCell ref="A5:B5"/>
    <mergeCell ref="C5:E5"/>
    <mergeCell ref="A6:B6"/>
    <mergeCell ref="C6:E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plátce DPH</vt:lpstr>
      <vt:lpstr>neplátce DPH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Bartoň Dalibor, Ing.</dc:creator>
  <cp:lastModifiedBy>Bartoň Dalibor, Ing.</cp:lastModifiedBy>
  <dcterms:created xsi:type="dcterms:W3CDTF">2019-03-29T13:03:28Z</dcterms:created>
  <dcterms:modified xsi:type="dcterms:W3CDTF">2019-04-30T11:42:23Z</dcterms:modified>
</cp:coreProperties>
</file>