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5\DNS IKT\Výzva č. 40\"/>
    </mc:Choice>
  </mc:AlternateContent>
  <xr:revisionPtr revIDLastSave="0" documentId="8_{1A938EFA-064A-47BC-90FD-CF88B0EA51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definedNames>
    <definedName name="_38_All_in_One_PC">'Špecifikácia položiek'!#REF!</definedName>
    <definedName name="_38_Batéria_do_UPS">'Špecifikácia položiek'!#REF!</definedName>
    <definedName name="_38_Bezdrôtová_myš">'Špecifikácia položiek'!#REF!</definedName>
    <definedName name="_38_Bezdrôtové_slúchadlá">'Špecifikácia položiek'!#REF!</definedName>
    <definedName name="_38_Bezdrôtový_reproduktor">'Špecifikácia položiek'!#REF!</definedName>
    <definedName name="_38_Dokovacia_stanica_typ_1">'Špecifikácia položiek'!#REF!</definedName>
    <definedName name="_38_Dokovacia_stanica_typ_2">'Špecifikácia položiek'!#REF!</definedName>
    <definedName name="_38_Duálny_USB_kľúč">'Špecifikácia položiek'!#REF!</definedName>
    <definedName name="_38_Ergonomická_myš">'Špecifikácia položiek'!#REF!</definedName>
    <definedName name="_38_Externý_HDD">'Špecifikácia položiek'!#REF!</definedName>
    <definedName name="_38_Externý_SSD_typ_1">'Špecifikácia položiek'!#REF!</definedName>
    <definedName name="_38_Externý_SSD_typ_2">'Špecifikácia položiek'!#REF!</definedName>
    <definedName name="_38_HDMI_kábel">'Špecifikácia položiek'!#REF!</definedName>
    <definedName name="_38_Interný_SSD">'Špecifikácia položiek'!#REF!</definedName>
    <definedName name="_38_Mini_PC">'Špecifikácia položiek'!#REF!</definedName>
    <definedName name="_38_Monitor_typ_1">'Špecifikácia položiek'!$A$56</definedName>
    <definedName name="_38_Monitor_typ_2">'Špecifikácia položiek'!#REF!</definedName>
    <definedName name="_38_Monitor_typ_3">'Špecifikácia položiek'!#REF!</definedName>
    <definedName name="_38_Monitor_typ_4">'Špecifikácia položiek'!#REF!</definedName>
    <definedName name="_38_Monitor_typ_5">'Špecifikácia položiek'!#REF!</definedName>
    <definedName name="_38_Notebook_2v1_typ_1">'Špecifikácia položiek'!#REF!</definedName>
    <definedName name="_38_Notebook_typ_1">'Špecifikácia položiek'!#REF!</definedName>
    <definedName name="_38_Notebook_typ_2">'Špecifikácia položiek'!#REF!</definedName>
    <definedName name="_38_Notebook_typ_3">'Špecifikácia položiek'!#REF!</definedName>
    <definedName name="_38_Notebook_typ_4">'Špecifikácia položiek'!#REF!</definedName>
    <definedName name="_38_Notebook_typ_5">'Špecifikácia položiek'!#REF!</definedName>
    <definedName name="_38_PC_typ_1">'Špecifikácia položiek'!$A$4</definedName>
    <definedName name="_38_PC_typ_2">'Špecifikácia položiek'!#REF!</definedName>
    <definedName name="_38_Podstavec_pod_monitor">'Špecifikácia položiek'!#REF!</definedName>
    <definedName name="_38_Powerbanka">'Špecifikácia položiek'!#REF!</definedName>
    <definedName name="_38_Prezentér">'Špecifikácia položiek'!#REF!</definedName>
    <definedName name="_38_Set_bezdrôtovej_klávesnice_s_myšou">'Špecifikácia položiek'!#REF!</definedName>
    <definedName name="_38_Štítkovač">'Špecifikácia položiek'!#REF!</definedName>
    <definedName name="_38_Tablet">'Špecifikácia položiek'!#REF!</definedName>
    <definedName name="_38_Tlačiareň_typ_1">'Špecifikácia položiek'!#REF!</definedName>
    <definedName name="_38_Tlačiareň_typ_2">'Špecifikácia položiek'!#REF!</definedName>
    <definedName name="_38_USB_C_replikátor_portov">'Špecifikácia položiek'!#REF!</definedName>
    <definedName name="_39_Manažovateľný_switch">'Špecifikácia položiek'!#REF!</definedName>
    <definedName name="_39_WiFi_prístupový_bod">'Špecifikácia položiek'!#REF!</definedName>
    <definedName name="_39_Základná_doska">'Špecifikácia položiek'!#REF!</definedName>
    <definedName name="_3Notebook_typ_4">'Špecifikácia položiek'!#REF!</definedName>
    <definedName name="_40_Externý_SSD">'Špecifikácia položiek'!$A$82</definedName>
    <definedName name="_40_HDMI_Matrix_Switch">'Špecifikácia položiek'!$A$94</definedName>
    <definedName name="_40_Monitor_typ_1">'Špecifikácia položiek'!$A$56</definedName>
    <definedName name="_40_Monitor_typ_2">'Špecifikácia položiek'!$A$69</definedName>
    <definedName name="_40_PC_typ_2">'Špecifikácia položiek'!#REF!</definedName>
    <definedName name="_40_PC_typ_3">'Špecifikácia položiek'!$A$24</definedName>
    <definedName name="_40_PC_typ_4">'Špecifikácia položiek'!$A$40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6" i="2" l="1"/>
  <c r="D5" i="2"/>
  <c r="D4" i="2" l="1"/>
  <c r="D3" i="2" l="1"/>
  <c r="D7" i="2" l="1"/>
  <c r="D9" i="2" l="1"/>
  <c r="D10" i="2" l="1"/>
  <c r="D12" i="2" s="1"/>
</calcChain>
</file>

<file path=xl/sharedStrings.xml><?xml version="1.0" encoding="utf-8"?>
<sst xmlns="http://schemas.openxmlformats.org/spreadsheetml/2006/main" count="186" uniqueCount="101">
  <si>
    <t>Položka</t>
  </si>
  <si>
    <t>Počet kusov</t>
  </si>
  <si>
    <t>Jenotková cena bez DPH</t>
  </si>
  <si>
    <t>Spolu bez DPH za požadované množstvo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</si>
  <si>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</si>
  <si>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</si>
  <si>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</si>
  <si>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</si>
  <si>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</si>
  <si>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</si>
  <si>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</si>
  <si>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</si>
  <si>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</si>
  <si>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</si>
  <si>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</si>
  <si>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</si>
  <si>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</si>
  <si>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Operačná pamäť RAM:</t>
  </si>
  <si>
    <t>Záručná doba:</t>
  </si>
  <si>
    <t>• min. 2 roky</t>
  </si>
  <si>
    <t>Vstupno-výstupné porty I/O:</t>
  </si>
  <si>
    <t>Vstupno-výstupné porty:</t>
  </si>
  <si>
    <t>PC typ 1</t>
  </si>
  <si>
    <t>Procesor :</t>
  </si>
  <si>
    <r>
      <rPr>
        <sz val="12"/>
        <rFont val="Times New Roman"/>
        <family val="1"/>
        <charset val="238"/>
      </rPr>
      <t xml:space="preserve">• s výkonom min. 40 000 bodov v benchmarku </t>
    </r>
    <r>
      <rPr>
        <u/>
        <sz val="12"/>
        <color rgb="FF0070C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</si>
  <si>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Chladič procesora:</t>
  </si>
  <si>
    <t>• chladenie vzduchom
• 2x ventilátory o priemere min. 120 mm
• min. 6x tepelných trubíc (heatpipe)</t>
  </si>
  <si>
    <t>Pevný disk :</t>
  </si>
  <si>
    <r>
      <rPr>
        <sz val="12"/>
        <color rgb="FF000000"/>
        <rFont val="Times New Roman"/>
        <family val="1"/>
        <charset val="238"/>
      </rPr>
      <t xml:space="preserve">• min. 500 GB SSD s rozhraním M.2 NVMe PCIe gen </t>
    </r>
    <r>
      <rPr>
        <b/>
        <sz val="12"/>
        <color rgb="FF000000"/>
        <rFont val="Times New Roman"/>
        <family val="1"/>
        <charset val="238"/>
      </rPr>
      <t>4</t>
    </r>
    <r>
      <rPr>
        <sz val="12"/>
        <color rgb="FF000000"/>
        <rFont val="Times New Roman"/>
        <family val="1"/>
        <charset val="238"/>
      </rPr>
      <t xml:space="preserve"> alebo vyšším
• životnosť disku: min. 300 TBW
• rýchlosť čítania: min. 3000 MB/s
• rýchlosť zápisu: min. 3000 MB/s</t>
    </r>
  </si>
  <si>
    <t>Grafická karta :</t>
  </si>
  <si>
    <r>
      <t xml:space="preserve">• dedikovaná  
• </t>
    </r>
    <r>
      <rPr>
        <u/>
        <sz val="12"/>
        <color rgb="FF0070C0"/>
        <rFont val="Times New Roman"/>
        <family val="1"/>
        <charset val="238"/>
      </rPr>
      <t>certifikovaná</t>
    </r>
    <r>
      <rPr>
        <sz val="12"/>
        <color rgb="FF000000"/>
        <rFont val="Times New Roman"/>
        <family val="1"/>
        <charset val="238"/>
      </rPr>
      <t xml:space="preserve"> na prácu s programom SOLIDWORKS 2023</t>
    </r>
  </si>
  <si>
    <r>
      <rPr>
        <sz val="12"/>
        <rFont val="Times New Roman"/>
        <family val="1"/>
        <charset val="238"/>
      </rPr>
      <t xml:space="preserve">• min. 12 GB pamäte grafickej karty  
• s výkonom min. 10 000 bodov v benchmarku </t>
    </r>
    <r>
      <rPr>
        <u/>
        <sz val="12"/>
        <color rgb="FF0070C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
• min. 1x grafický výstup na grafickej karte (HDMI alebo DisplayPort alebo mini DisplayPort)</t>
    </r>
  </si>
  <si>
    <t>Prevedenie PC skrine :</t>
  </si>
  <si>
    <t>• veža (Mid/Midi alebo Full/Big Tower) s perforovaným čelom vybaveným prachovým filtrom
• min. 2x predné ventilátory o priemere min. 120 mm
• min. 1x zadný ventilátor o priemere min. 120 mm</t>
  </si>
  <si>
    <t>• min. 6x integrovaných USB (spolu) z toho:
       • min. 1x USB-A štandardu 3.2 Gen 1 alebo vyšší na prednom / hornom paneli
       • min. 1x USB-C štandardu 3.2 Gen 1 alebo vyšší na prednom / hornom paneli</t>
  </si>
  <si>
    <t>Komunikačné rozhrania :</t>
  </si>
  <si>
    <t>Výbava základnej dosky :</t>
  </si>
  <si>
    <t>Zdroj:</t>
  </si>
  <si>
    <t>Operačný systém :</t>
  </si>
  <si>
    <t>• PC kompatibilný s Windows 11
• s nainštalovaným OS alebo bez OS</t>
  </si>
  <si>
    <t>Príslušenstvo:</t>
  </si>
  <si>
    <t>Uhlopriečka obrazovky:</t>
  </si>
  <si>
    <t>Rozlíšenie obrazovky:</t>
  </si>
  <si>
    <t>• min. 1920 x 1080</t>
  </si>
  <si>
    <t>Monitor typ 1</t>
  </si>
  <si>
    <t>Úprava povrchu obrazovky:</t>
  </si>
  <si>
    <t>• matná alebo antireflexná</t>
  </si>
  <si>
    <t>• min. 1x integrovaný HDMI 
• min. 1x integrovaný DisplayPort
• HDMI a DP káble súčasťou dodávky</t>
  </si>
  <si>
    <t>Stojan:</t>
  </si>
  <si>
    <t>Funkcie a výbava:</t>
  </si>
  <si>
    <t>Monitor typ 2</t>
  </si>
  <si>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patričný prepájací kábel dĺžky min. 1,5 m pre HDMI monitor súčasťou dodávky (a to v závislosti od typu niektorého z grafických výstupov na danej grafickej karte - t.z. buď HDMI na HDMI kábel alebo DP na HDMI kábel alebo miniDP na HDMI kábel)
• USB káblový set myši a klávesnice so slovenskou lokalizáciou 
• textilná podložka pod myš s protišmykovou základňou</t>
    </r>
  </si>
  <si>
    <r>
      <t xml:space="preserve">• min. 32 GB typu DDR5
</t>
    </r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6000 MHz frekvencia pamäte (OC)
</t>
    </r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RAM musí byť v zozname podporovaných operačných pamätí u výrobcu ponúkanej základnej dosky (vrátane podpory požadovanej frekvencie - napr. pomocou tzv. XMP alebo EXPO profilu)</t>
    </r>
  </si>
  <si>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</t>
    </r>
    <r>
      <rPr>
        <b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x sloty PCI Express x16 - z toho min. 1x verzia 4.0 alebo vyššia
</t>
    </r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4x RAM sloty
• podpora pre všetky vyššie uvedené parametre týkajúce sa procesora, pamätí RAM, disku, konektorov pre ventilátory, komunikačných rozhraní a I/O portov</t>
    </r>
  </si>
  <si>
    <t>21 kusov</t>
  </si>
  <si>
    <t>PC typ 2</t>
  </si>
  <si>
    <t xml:space="preserve">• zabudované reproduktory
• flicker free </t>
  </si>
  <si>
    <t>• veža (Mini alebo Mid/Midi alebo Full/Big Tower)</t>
  </si>
  <si>
    <t>• USB káblový set myši a klávesnice so slovenskou lokalizáciou 
• textilná podložka pod myš s protišmykovou základňou</t>
  </si>
  <si>
    <t>PC typ 3</t>
  </si>
  <si>
    <t>Externý SSD</t>
  </si>
  <si>
    <t>• min. 256 GB SSD s rozhraním M.2 NVMe</t>
  </si>
  <si>
    <r>
      <rPr>
        <sz val="12"/>
        <rFont val="Times New Roman"/>
        <family val="1"/>
        <charset val="238"/>
      </rPr>
      <t xml:space="preserve">• s výkonom min. 30 000 bodov v benchmarku </t>
    </r>
    <r>
      <rPr>
        <u/>
        <sz val="12"/>
        <color rgb="FF0070C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</si>
  <si>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50 kusov</t>
  </si>
  <si>
    <t>• min. 1000 GB SSD s rozhraním M.2 NVMe</t>
  </si>
  <si>
    <t>Kapacita disku:</t>
  </si>
  <si>
    <t>Typ disku:</t>
  </si>
  <si>
    <t>• externý SSD disk</t>
  </si>
  <si>
    <t>Rozhranie:</t>
  </si>
  <si>
    <t>Konektor:</t>
  </si>
  <si>
    <t>Rýchlosti:</t>
  </si>
  <si>
    <t>• čítanie min. 1000 MB/s
• zápis min. 1000 MB/s</t>
  </si>
  <si>
    <t>• min. 256 GB</t>
  </si>
  <si>
    <t>• USB-A alebo USB-C</t>
  </si>
  <si>
    <t>• USB 3.2 Gen 1 alebo vyššie</t>
  </si>
  <si>
    <t>• min. 27" - max. 32"</t>
  </si>
  <si>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550 W
• certifikácia min. 80 PLUS Gold alebo vyššia</t>
    </r>
  </si>
  <si>
    <t>• min. 1x integrovaný RJ-45 port s podporovanou prenosovou rýchlosťou min. 1 Gb/s</t>
  </si>
  <si>
    <t xml:space="preserve">• možnosť nastavenia náklonu </t>
  </si>
  <si>
    <t xml:space="preserve">• flicker free </t>
  </si>
  <si>
    <t>• min. 8x integrovaných USB (spolu) z toho:
       • min. 3x USB-A štandardu 3.2 Gen 1 alebo vyšší na prednom / hornom paneli
       • min. 1x USB-C štandardu 3.2 Gen 1 alebo vyšší na prednom / hornom paneli
• min. 1x HDMI 
• min. 1x DP</t>
  </si>
  <si>
    <t>• min. 16 GB typu DDR4 alebo vyšší
• min. 2x RAM sloty z toho min. 1x RAM slot voľný</t>
  </si>
  <si>
    <t>• min. 1x slot PCI Express x16</t>
  </si>
  <si>
    <r>
      <t xml:space="preserve">• min. 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 rokov </t>
    </r>
    <r>
      <rPr>
        <b/>
        <sz val="12"/>
        <rFont val="Times New Roman"/>
        <family val="1"/>
        <charset val="238"/>
      </rPr>
      <t>On-site NBD</t>
    </r>
  </si>
  <si>
    <t>Záručná doba a typ záruky:</t>
  </si>
  <si>
    <t>• min. 23" - max. 25"</t>
  </si>
  <si>
    <t>55 kusov</t>
  </si>
  <si>
    <t>• nastaviteľná výška 
• možnosť nastavenia náklonu
• pivot</t>
  </si>
  <si>
    <t>57 kusov</t>
  </si>
  <si>
    <t>HDMI Matrix Switch</t>
  </si>
  <si>
    <t>Podporované rozlíšenie:</t>
  </si>
  <si>
    <t>Konektory:</t>
  </si>
  <si>
    <t>Výbava a funkcie:</t>
  </si>
  <si>
    <t>• min. 2x HDMI vstup (samica)
• min. 4x HDMI výstup (samica)</t>
  </si>
  <si>
    <t>• plug and play
• kompatibilné napájanie súčasťou balenia</t>
  </si>
  <si>
    <t>• min. 3840 × 2160p @ 30Hz</t>
  </si>
  <si>
    <t>Typ:</t>
  </si>
  <si>
    <t>2 kusy</t>
  </si>
  <si>
    <t>• HDMI switch umožňujúci prepínať medzi min. 2 zdrojmi video signálu (z PC, z notebooku a pod.) a prenášať obraz na min. 4 zobrazovacie zariadenia (monitor, projektor a pod.)</t>
  </si>
  <si>
    <t>15 kusov</t>
  </si>
  <si>
    <r>
      <rPr>
        <b/>
        <sz val="15"/>
        <color theme="1"/>
        <rFont val="Calibri"/>
        <family val="2"/>
        <charset val="238"/>
        <scheme val="minor"/>
      </rPr>
      <t>Príloha č. 1 Kúpnej zmluvy - Cenová ponuka predávajúceho ako uchádzača vo verejnom obstarávaní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</si>
</sst>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color theme="10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110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9" fillId="5" borderId="0" xfId="3" applyFont="1" applyFill="1" applyAlignment="1">
      <alignment horizontal="center" vertical="center" wrapText="1"/>
    </xf>
    <xf numFmtId="0" fontId="5" fillId="0" borderId="1" xfId="1" quotePrefix="1" applyFont="1" applyFill="1" applyBorder="1" applyAlignment="1">
      <alignment horizontal="left" vertical="center" wrapText="1"/>
    </xf>
    <xf numFmtId="0" fontId="8" fillId="0" borderId="1" xfId="3" quotePrefix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 wrapText="1"/>
    </xf>
    <xf numFmtId="49" fontId="5" fillId="5" borderId="1" xfId="1" quotePrefix="1" applyNumberFormat="1" applyFont="1" applyFill="1" applyBorder="1" applyAlignment="1">
      <alignment horizontal="left" vertical="center" wrapText="1"/>
    </xf>
    <xf numFmtId="0" fontId="12" fillId="9" borderId="3" xfId="3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22" fillId="0" borderId="1" xfId="3" quotePrefix="1" applyFont="1" applyBorder="1" applyAlignment="1">
      <alignment horizontal="left" wrapText="1"/>
    </xf>
    <xf numFmtId="0" fontId="23" fillId="0" borderId="1" xfId="3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/>
    </xf>
    <xf numFmtId="0" fontId="5" fillId="0" borderId="1" xfId="3" quotePrefix="1" applyFont="1" applyBorder="1" applyAlignment="1">
      <alignment horizontal="left" wrapText="1"/>
    </xf>
    <xf numFmtId="0" fontId="23" fillId="0" borderId="1" xfId="3" applyFont="1" applyBorder="1" applyAlignment="1">
      <alignment horizontal="center" vertical="center" wrapText="1"/>
    </xf>
    <xf numFmtId="0" fontId="8" fillId="0" borderId="6" xfId="3" applyBorder="1" applyAlignment="1">
      <alignment horizontal="left" vertical="center"/>
    </xf>
    <xf numFmtId="0" fontId="5" fillId="5" borderId="11" xfId="2" quotePrefix="1" applyFont="1" applyFill="1" applyBorder="1" applyAlignment="1">
      <alignment horizontal="left" vertical="center" wrapText="1"/>
    </xf>
    <xf numFmtId="0" fontId="22" fillId="5" borderId="11" xfId="3" quotePrefix="1" applyFont="1" applyFill="1" applyBorder="1" applyAlignment="1">
      <alignment horizontal="left" vertical="center" wrapText="1"/>
    </xf>
    <xf numFmtId="0" fontId="13" fillId="5" borderId="6" xfId="3" quotePrefix="1" applyFont="1" applyFill="1" applyBorder="1" applyAlignment="1">
      <alignment horizontal="left" vertical="center" wrapText="1"/>
    </xf>
    <xf numFmtId="0" fontId="8" fillId="0" borderId="15" xfId="3" applyBorder="1" applyAlignment="1">
      <alignment horizontal="left" vertical="center"/>
    </xf>
    <xf numFmtId="0" fontId="8" fillId="5" borderId="17" xfId="3" applyFill="1" applyBorder="1" applyAlignment="1">
      <alignment horizontal="left" vertical="center"/>
    </xf>
    <xf numFmtId="0" fontId="13" fillId="0" borderId="6" xfId="0" quotePrefix="1" applyFont="1" applyBorder="1" applyAlignment="1">
      <alignment horizontal="left" vertical="center" wrapText="1"/>
    </xf>
    <xf numFmtId="0" fontId="27" fillId="0" borderId="1" xfId="3" applyFont="1" applyBorder="1" applyAlignment="1">
      <alignment horizontal="center" vertical="center"/>
    </xf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23" fillId="0" borderId="1" xfId="3" quotePrefix="1" applyFont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3" fillId="4" borderId="6" xfId="2" quotePrefix="1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3" fillId="9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8" fillId="5" borderId="3" xfId="3" applyFill="1" applyBorder="1" applyAlignment="1">
      <alignment horizontal="center" vertical="center"/>
    </xf>
    <xf numFmtId="0" fontId="8" fillId="0" borderId="3" xfId="4" applyFill="1" applyBorder="1" applyAlignment="1">
      <alignment horizontal="center" vertical="center" wrapText="1"/>
    </xf>
    <xf numFmtId="0" fontId="3" fillId="9" borderId="1" xfId="2" quotePrefix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0" fontId="15" fillId="5" borderId="10" xfId="0" quotePrefix="1" applyFont="1" applyFill="1" applyBorder="1" applyAlignment="1">
      <alignment horizontal="left" vertical="center" wrapText="1"/>
    </xf>
    <xf numFmtId="0" fontId="8" fillId="0" borderId="16" xfId="3" applyBorder="1" applyAlignment="1">
      <alignment horizontal="left" vertical="center"/>
    </xf>
    <xf numFmtId="0" fontId="8" fillId="0" borderId="11" xfId="3" applyBorder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4" fillId="5" borderId="9" xfId="1" quotePrefix="1" applyFont="1" applyFill="1" applyBorder="1" applyAlignment="1">
      <alignment horizontal="left" vertical="center" wrapText="1"/>
    </xf>
    <xf numFmtId="0" fontId="4" fillId="5" borderId="12" xfId="1" quotePrefix="1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8" fillId="0" borderId="6" xfId="3" applyBorder="1" applyAlignment="1">
      <alignment horizontal="left" vertical="center"/>
    </xf>
  </cellXfs>
  <cellStyles count="5">
    <cellStyle name="40 % - zvýraznenie3" xfId="1" builtinId="39"/>
    <cellStyle name="40 % - zvýraznenie6" xfId="2" builtinId="51"/>
    <cellStyle name="Hyperlink" xfId="4" xr:uid="{00000000-000B-0000-0000-000008000000}"/>
    <cellStyle name="Hypertextové prepojenie" xfId="3" builtinId="8" customBuiltin="1"/>
    <cellStyle name="Normálna" xfId="0" builtinId="0"/>
  </cellStyles>
  <dxfs count="0"/>
  <tableStyles count="0" defaultTableStyle="TableStyleMedium2" defaultPivotStyle="PivotStyleLight16"/>
  <colors>
    <mruColors>
      <color rgb="FFFF00FF"/>
      <color rgb="FFFFFF99"/>
      <color rgb="FF00D9F0"/>
      <color rgb="FF5C0000"/>
      <color rgb="FF800000"/>
      <color rgb="FF990000"/>
      <color rgb="FFFFFFCC"/>
      <color rgb="FF6777A5"/>
      <color rgb="FFA2551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pubenchmark.net/CPU_mega_page.html" TargetMode="External"/><Relationship Id="rId2" Type="http://schemas.openxmlformats.org/officeDocument/2006/relationships/hyperlink" Target="https://www.solidworks.com/support/hardware-certification/" TargetMode="External"/><Relationship Id="rId1" Type="http://schemas.openxmlformats.org/officeDocument/2006/relationships/hyperlink" Target="https://www.videocardbenchmark.net/GPU_mega_page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cpubenchmark.net/CPU_mega_page.html" TargetMode="External"/><Relationship Id="rId4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44"/>
  <sheetViews>
    <sheetView showGridLines="0" tabSelected="1" zoomScaleNormal="100" workbookViewId="0">
      <selection sqref="A1:E1"/>
    </sheetView>
  </sheetViews>
  <sheetFormatPr defaultColWidth="8.88671875" defaultRowHeight="14.4" x14ac:dyDescent="0.3"/>
  <cols>
    <col min="1" max="1" width="45.6640625" style="4" customWidth="1"/>
    <col min="2" max="2" width="8.6640625" style="4" customWidth="1"/>
    <col min="3" max="4" width="15.6640625" style="4" customWidth="1"/>
    <col min="5" max="5" width="32.6640625" style="4" customWidth="1"/>
    <col min="6" max="6" width="12.66406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101" t="s">
        <v>100</v>
      </c>
      <c r="B1" s="101"/>
      <c r="C1" s="101"/>
      <c r="D1" s="101"/>
      <c r="E1" s="101"/>
    </row>
    <row r="2" spans="1:7" ht="42" customHeight="1" x14ac:dyDescent="0.3">
      <c r="A2" s="35" t="s">
        <v>0</v>
      </c>
      <c r="B2" s="36" t="s">
        <v>1</v>
      </c>
      <c r="C2" s="37" t="s">
        <v>2</v>
      </c>
      <c r="D2" s="37" t="s">
        <v>3</v>
      </c>
      <c r="E2" s="38" t="s">
        <v>4</v>
      </c>
      <c r="F2" s="39" t="s">
        <v>5</v>
      </c>
      <c r="G2" s="8"/>
    </row>
    <row r="3" spans="1:7" ht="37.950000000000003" customHeight="1" x14ac:dyDescent="0.3">
      <c r="A3" s="70" t="s">
        <v>22</v>
      </c>
      <c r="B3" s="52">
        <v>57</v>
      </c>
      <c r="C3" s="24"/>
      <c r="D3" s="25">
        <f t="shared" ref="D3:D9" si="0">C3*B3</f>
        <v>0</v>
      </c>
      <c r="E3" s="66"/>
      <c r="F3" s="13" t="s">
        <v>6</v>
      </c>
    </row>
    <row r="4" spans="1:7" ht="37.950000000000003" customHeight="1" x14ac:dyDescent="0.3">
      <c r="A4" s="70" t="s">
        <v>55</v>
      </c>
      <c r="B4" s="52">
        <v>55</v>
      </c>
      <c r="C4" s="24"/>
      <c r="D4" s="25">
        <f t="shared" si="0"/>
        <v>0</v>
      </c>
      <c r="E4" s="66"/>
      <c r="F4" s="13" t="s">
        <v>6</v>
      </c>
    </row>
    <row r="5" spans="1:7" ht="37.950000000000003" customHeight="1" x14ac:dyDescent="0.3">
      <c r="A5" s="70" t="s">
        <v>59</v>
      </c>
      <c r="B5" s="52">
        <v>21</v>
      </c>
      <c r="C5" s="24"/>
      <c r="D5" s="25">
        <f t="shared" si="0"/>
        <v>0</v>
      </c>
      <c r="E5" s="66"/>
      <c r="F5" s="13" t="s">
        <v>6</v>
      </c>
    </row>
    <row r="6" spans="1:7" ht="37.950000000000003" customHeight="1" x14ac:dyDescent="0.3">
      <c r="A6" s="70" t="s">
        <v>44</v>
      </c>
      <c r="B6" s="52">
        <v>21</v>
      </c>
      <c r="C6" s="24"/>
      <c r="D6" s="25">
        <f t="shared" si="0"/>
        <v>0</v>
      </c>
      <c r="E6" s="66"/>
      <c r="F6" s="13" t="s">
        <v>6</v>
      </c>
    </row>
    <row r="7" spans="1:7" ht="37.950000000000003" customHeight="1" x14ac:dyDescent="0.3">
      <c r="A7" s="67" t="s">
        <v>50</v>
      </c>
      <c r="B7" s="52">
        <v>15</v>
      </c>
      <c r="C7" s="24"/>
      <c r="D7" s="25">
        <f t="shared" ref="D7" si="1">C7*B7</f>
        <v>0</v>
      </c>
      <c r="E7" s="66"/>
      <c r="F7" s="13" t="s">
        <v>6</v>
      </c>
    </row>
    <row r="8" spans="1:7" ht="37.950000000000003" customHeight="1" x14ac:dyDescent="0.3">
      <c r="A8" s="70" t="s">
        <v>60</v>
      </c>
      <c r="B8" s="52">
        <v>50</v>
      </c>
      <c r="C8" s="24"/>
      <c r="D8" s="25">
        <f>C8*B8</f>
        <v>0</v>
      </c>
      <c r="E8" s="66"/>
      <c r="F8" s="13" t="s">
        <v>6</v>
      </c>
    </row>
    <row r="9" spans="1:7" ht="37.950000000000003" customHeight="1" thickBot="1" x14ac:dyDescent="0.35">
      <c r="A9" s="67" t="s">
        <v>89</v>
      </c>
      <c r="B9" s="28">
        <v>2</v>
      </c>
      <c r="C9" s="17"/>
      <c r="D9" s="21">
        <f t="shared" si="0"/>
        <v>0</v>
      </c>
      <c r="E9" s="66"/>
      <c r="F9" s="98" t="s">
        <v>6</v>
      </c>
    </row>
    <row r="10" spans="1:7" x14ac:dyDescent="0.3">
      <c r="C10" s="5" t="s">
        <v>7</v>
      </c>
      <c r="D10" s="6">
        <f>SUM(D3:D9)</f>
        <v>0</v>
      </c>
      <c r="E10" s="16" t="s">
        <v>8</v>
      </c>
      <c r="F10" s="4"/>
    </row>
    <row r="11" spans="1:7" x14ac:dyDescent="0.3">
      <c r="C11" s="15" t="s">
        <v>9</v>
      </c>
      <c r="D11" s="18">
        <v>0.23</v>
      </c>
    </row>
    <row r="12" spans="1:7" x14ac:dyDescent="0.3">
      <c r="C12" s="15" t="s">
        <v>10</v>
      </c>
      <c r="D12" s="19">
        <f>D10*1.23</f>
        <v>0</v>
      </c>
    </row>
    <row r="14" spans="1:7" x14ac:dyDescent="0.3">
      <c r="A14" s="100"/>
      <c r="B14" s="100"/>
      <c r="C14" s="100"/>
      <c r="D14" s="100"/>
      <c r="E14" s="100"/>
      <c r="F14" s="100"/>
    </row>
    <row r="15" spans="1:7" x14ac:dyDescent="0.3">
      <c r="A15" s="100"/>
      <c r="B15" s="100"/>
      <c r="C15" s="100"/>
      <c r="D15" s="100"/>
      <c r="E15" s="100"/>
      <c r="F15" s="100"/>
    </row>
    <row r="16" spans="1:7" x14ac:dyDescent="0.3">
      <c r="A16" s="100"/>
      <c r="B16" s="100"/>
      <c r="C16" s="100"/>
      <c r="D16" s="100"/>
      <c r="E16" s="100"/>
      <c r="F16" s="100"/>
    </row>
    <row r="17" spans="1:6" x14ac:dyDescent="0.3">
      <c r="A17" s="100"/>
      <c r="B17" s="100"/>
      <c r="C17" s="100"/>
      <c r="D17" s="100"/>
      <c r="E17" s="100"/>
      <c r="F17" s="100"/>
    </row>
    <row r="18" spans="1:6" x14ac:dyDescent="0.3">
      <c r="A18" s="100"/>
      <c r="B18" s="100"/>
      <c r="C18" s="100"/>
      <c r="D18" s="100"/>
      <c r="E18" s="100"/>
      <c r="F18" s="100"/>
    </row>
    <row r="19" spans="1:6" x14ac:dyDescent="0.3">
      <c r="A19" s="100"/>
      <c r="B19" s="100"/>
      <c r="C19" s="100"/>
      <c r="D19" s="100"/>
      <c r="E19" s="100"/>
      <c r="F19" s="100"/>
    </row>
    <row r="20" spans="1:6" x14ac:dyDescent="0.3">
      <c r="A20" s="100"/>
      <c r="B20" s="100"/>
      <c r="C20" s="100"/>
      <c r="D20" s="100"/>
      <c r="E20" s="100"/>
      <c r="F20" s="100"/>
    </row>
    <row r="21" spans="1:6" x14ac:dyDescent="0.3">
      <c r="A21" s="100"/>
      <c r="B21" s="100"/>
      <c r="C21" s="100"/>
      <c r="D21" s="100"/>
      <c r="E21" s="100"/>
      <c r="F21" s="100"/>
    </row>
    <row r="22" spans="1:6" x14ac:dyDescent="0.3">
      <c r="A22" s="100"/>
      <c r="B22" s="100"/>
      <c r="C22" s="100"/>
      <c r="D22" s="100"/>
      <c r="E22" s="100"/>
      <c r="F22" s="100"/>
    </row>
    <row r="23" spans="1:6" x14ac:dyDescent="0.3">
      <c r="A23" s="100"/>
      <c r="B23" s="100"/>
      <c r="C23" s="100"/>
      <c r="D23" s="100"/>
      <c r="E23" s="100"/>
      <c r="F23" s="100"/>
    </row>
    <row r="24" spans="1:6" x14ac:dyDescent="0.3">
      <c r="A24" s="100"/>
      <c r="B24" s="100"/>
      <c r="C24" s="100"/>
      <c r="D24" s="100"/>
      <c r="E24" s="100"/>
      <c r="F24" s="100"/>
    </row>
    <row r="25" spans="1:6" x14ac:dyDescent="0.3">
      <c r="A25" s="100"/>
      <c r="B25" s="100"/>
      <c r="C25" s="100"/>
      <c r="D25" s="100"/>
      <c r="E25" s="100"/>
      <c r="F25" s="100"/>
    </row>
    <row r="26" spans="1:6" x14ac:dyDescent="0.3">
      <c r="A26" s="100"/>
      <c r="B26" s="100"/>
      <c r="C26" s="100"/>
      <c r="D26" s="100"/>
      <c r="E26" s="100"/>
      <c r="F26" s="100"/>
    </row>
    <row r="27" spans="1:6" x14ac:dyDescent="0.3">
      <c r="A27" s="100"/>
      <c r="B27" s="100"/>
      <c r="C27" s="100"/>
      <c r="D27" s="100"/>
      <c r="E27" s="100"/>
      <c r="F27" s="100"/>
    </row>
    <row r="28" spans="1:6" x14ac:dyDescent="0.3">
      <c r="A28" s="100"/>
      <c r="B28" s="100"/>
      <c r="C28" s="100"/>
      <c r="D28" s="100"/>
      <c r="E28" s="100"/>
      <c r="F28" s="100"/>
    </row>
    <row r="29" spans="1:6" x14ac:dyDescent="0.3">
      <c r="A29" s="100"/>
      <c r="B29" s="100"/>
      <c r="C29" s="100"/>
      <c r="D29" s="100"/>
      <c r="E29" s="100"/>
      <c r="F29" s="100"/>
    </row>
    <row r="30" spans="1:6" x14ac:dyDescent="0.3">
      <c r="A30" s="100"/>
      <c r="B30" s="100"/>
      <c r="C30" s="100"/>
      <c r="D30" s="100"/>
      <c r="E30" s="100"/>
      <c r="F30" s="100"/>
    </row>
    <row r="31" spans="1:6" x14ac:dyDescent="0.3">
      <c r="A31" s="100"/>
      <c r="B31" s="100"/>
      <c r="C31" s="100"/>
      <c r="D31" s="100"/>
      <c r="E31" s="100"/>
      <c r="F31" s="100"/>
    </row>
    <row r="32" spans="1:6" x14ac:dyDescent="0.3">
      <c r="A32" s="100"/>
      <c r="B32" s="100"/>
      <c r="C32" s="100"/>
      <c r="D32" s="100"/>
      <c r="E32" s="100"/>
      <c r="F32" s="100"/>
    </row>
    <row r="33" spans="1:6" x14ac:dyDescent="0.3">
      <c r="A33" s="100"/>
      <c r="B33" s="100"/>
      <c r="C33" s="100"/>
      <c r="D33" s="100"/>
      <c r="E33" s="100"/>
      <c r="F33" s="100"/>
    </row>
    <row r="34" spans="1:6" x14ac:dyDescent="0.3">
      <c r="A34" s="100"/>
      <c r="B34" s="100"/>
      <c r="C34" s="100"/>
      <c r="D34" s="100"/>
      <c r="E34" s="100"/>
      <c r="F34" s="100"/>
    </row>
    <row r="35" spans="1:6" x14ac:dyDescent="0.3">
      <c r="A35" s="100"/>
      <c r="B35" s="100"/>
      <c r="C35" s="100"/>
      <c r="D35" s="100"/>
      <c r="E35" s="100"/>
      <c r="F35" s="100"/>
    </row>
    <row r="36" spans="1:6" x14ac:dyDescent="0.3">
      <c r="A36" s="100"/>
      <c r="B36" s="100"/>
      <c r="C36" s="100"/>
      <c r="D36" s="100"/>
      <c r="E36" s="100"/>
      <c r="F36" s="100"/>
    </row>
    <row r="37" spans="1:6" x14ac:dyDescent="0.3">
      <c r="A37" s="100"/>
      <c r="B37" s="100"/>
      <c r="C37" s="100"/>
      <c r="D37" s="100"/>
      <c r="E37" s="100"/>
      <c r="F37" s="100"/>
    </row>
    <row r="38" spans="1:6" x14ac:dyDescent="0.3">
      <c r="A38" s="100"/>
      <c r="B38" s="100"/>
      <c r="C38" s="100"/>
      <c r="D38" s="100"/>
      <c r="E38" s="100"/>
      <c r="F38" s="100"/>
    </row>
    <row r="39" spans="1:6" x14ac:dyDescent="0.3">
      <c r="A39" s="100"/>
      <c r="B39" s="100"/>
      <c r="C39" s="100"/>
      <c r="D39" s="100"/>
      <c r="E39" s="100"/>
      <c r="F39" s="100"/>
    </row>
    <row r="40" spans="1:6" x14ac:dyDescent="0.3">
      <c r="A40" s="100"/>
      <c r="B40" s="100"/>
      <c r="C40" s="100"/>
      <c r="D40" s="100"/>
      <c r="E40" s="100"/>
      <c r="F40" s="100"/>
    </row>
    <row r="41" spans="1:6" x14ac:dyDescent="0.3">
      <c r="A41" s="100"/>
      <c r="B41" s="100"/>
      <c r="C41" s="100"/>
      <c r="D41" s="100"/>
      <c r="E41" s="100"/>
      <c r="F41" s="100"/>
    </row>
    <row r="42" spans="1:6" x14ac:dyDescent="0.3">
      <c r="A42" s="100"/>
      <c r="B42" s="100"/>
      <c r="C42" s="100"/>
      <c r="D42" s="100"/>
      <c r="E42" s="100"/>
      <c r="F42" s="100"/>
    </row>
    <row r="43" spans="1:6" x14ac:dyDescent="0.3">
      <c r="A43" s="100"/>
      <c r="B43" s="100"/>
      <c r="C43" s="100"/>
      <c r="D43" s="100"/>
      <c r="E43" s="100"/>
      <c r="F43" s="100"/>
    </row>
    <row r="44" spans="1:6" x14ac:dyDescent="0.3">
      <c r="A44" s="100"/>
      <c r="B44" s="100"/>
      <c r="C44" s="100"/>
      <c r="D44" s="100"/>
      <c r="E44" s="100"/>
      <c r="F44" s="100"/>
    </row>
  </sheetData>
  <mergeCells count="32">
    <mergeCell ref="A1:E1"/>
    <mergeCell ref="A14:F14"/>
    <mergeCell ref="A34:F34"/>
    <mergeCell ref="A35:F35"/>
    <mergeCell ref="A36:F36"/>
    <mergeCell ref="A23:F23"/>
    <mergeCell ref="A24:F24"/>
    <mergeCell ref="A25:F25"/>
    <mergeCell ref="A15:F15"/>
    <mergeCell ref="A29:F29"/>
    <mergeCell ref="A30:F30"/>
    <mergeCell ref="A31:F31"/>
    <mergeCell ref="A32:F32"/>
    <mergeCell ref="A17:F17"/>
    <mergeCell ref="A18:F18"/>
    <mergeCell ref="A19:F19"/>
    <mergeCell ref="A20:F20"/>
    <mergeCell ref="A28:F28"/>
    <mergeCell ref="A26:F26"/>
    <mergeCell ref="A27:F27"/>
    <mergeCell ref="A16:F16"/>
    <mergeCell ref="A21:F21"/>
    <mergeCell ref="A22:F22"/>
    <mergeCell ref="A43:F43"/>
    <mergeCell ref="A44:F44"/>
    <mergeCell ref="A33:F33"/>
    <mergeCell ref="A38:F38"/>
    <mergeCell ref="A39:F39"/>
    <mergeCell ref="A40:F40"/>
    <mergeCell ref="A41:F41"/>
    <mergeCell ref="A42:F42"/>
    <mergeCell ref="A37:F37"/>
  </mergeCells>
  <hyperlinks>
    <hyperlink ref="F3" location="_38_PC_typ_1" display="zobraziť parametre" xr:uid="{B726D5F2-67B5-4843-A97E-F622449D7B99}"/>
    <hyperlink ref="F9" location="_40_HDMI_Matrix_Switch" display="zobraziť parametre" xr:uid="{15CCBC6C-C5CE-4E32-89DD-8FD57A73F866}"/>
    <hyperlink ref="F7" location="_40_Monitor_typ_2" display="zobraziť parametre" xr:uid="{89A4DFE4-C305-4BD7-9302-70B5B30A5086}"/>
    <hyperlink ref="F4" location="_40_PC_typ_3" display="zobraziť parametre" xr:uid="{E6ED4A90-C3F0-4811-8EF7-DB4FBF236FEA}"/>
    <hyperlink ref="F5" location="_40_PC_typ_4" display="zobraziť parametre" xr:uid="{2F516219-968B-400F-A4C4-C2E5290932F2}"/>
    <hyperlink ref="F6" location="_40_Monitor_typ_1" display="zobraziť parametre" xr:uid="{910B9680-9CD1-4E58-8476-B905A61D122E}"/>
    <hyperlink ref="F8" location="_40_Externý_SSD" display="zobraziť parametre" xr:uid="{5998F400-20AA-4A3D-9C79-1DBF17AB777A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102"/>
  <sheetViews>
    <sheetView zoomScaleNormal="100" workbookViewId="0">
      <selection activeCell="A2" sqref="A2:B2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58.6640625" style="20" customWidth="1"/>
    <col min="5" max="6" width="58.6640625" style="9" customWidth="1"/>
    <col min="7" max="16384" width="9.109375" style="3"/>
  </cols>
  <sheetData>
    <row r="2" spans="1:6" ht="109.2" x14ac:dyDescent="0.3">
      <c r="A2" s="104" t="s">
        <v>11</v>
      </c>
      <c r="B2" s="104"/>
      <c r="C2" s="40" t="s">
        <v>12</v>
      </c>
      <c r="D2" s="23"/>
      <c r="E2" s="7"/>
      <c r="F2" s="7"/>
    </row>
    <row r="4" spans="1:6" x14ac:dyDescent="0.3">
      <c r="A4" s="42" t="s">
        <v>22</v>
      </c>
      <c r="B4" s="42" t="s">
        <v>88</v>
      </c>
      <c r="D4" s="10"/>
      <c r="F4" s="3"/>
    </row>
    <row r="5" spans="1:6" x14ac:dyDescent="0.3">
      <c r="A5" s="55"/>
      <c r="D5" s="7"/>
      <c r="E5" s="7"/>
      <c r="F5" s="7"/>
    </row>
    <row r="6" spans="1:6" x14ac:dyDescent="0.3">
      <c r="A6" s="29" t="s">
        <v>13</v>
      </c>
      <c r="B6" s="1" t="s">
        <v>14</v>
      </c>
      <c r="C6" s="1" t="s">
        <v>15</v>
      </c>
      <c r="D6" s="33"/>
      <c r="E6" s="1"/>
      <c r="F6" s="1"/>
    </row>
    <row r="7" spans="1:6" x14ac:dyDescent="0.3">
      <c r="A7" s="2" t="s">
        <v>16</v>
      </c>
      <c r="B7" s="32"/>
      <c r="C7" s="14"/>
      <c r="D7" s="64"/>
      <c r="E7" s="63"/>
      <c r="F7" s="63"/>
    </row>
    <row r="8" spans="1:6" ht="31.2" x14ac:dyDescent="0.3">
      <c r="A8" s="44" t="s">
        <v>23</v>
      </c>
      <c r="B8" s="68" t="s">
        <v>24</v>
      </c>
      <c r="C8" s="56"/>
      <c r="D8" s="51"/>
      <c r="E8" s="51"/>
      <c r="F8" s="51"/>
    </row>
    <row r="9" spans="1:6" ht="46.8" x14ac:dyDescent="0.3">
      <c r="A9" s="44" t="s">
        <v>25</v>
      </c>
      <c r="B9" s="71" t="s">
        <v>26</v>
      </c>
      <c r="C9" s="56"/>
      <c r="D9" s="51"/>
      <c r="E9" s="51"/>
      <c r="F9" s="51"/>
    </row>
    <row r="10" spans="1:6" ht="78" x14ac:dyDescent="0.3">
      <c r="A10" s="57" t="s">
        <v>17</v>
      </c>
      <c r="B10" s="50" t="s">
        <v>52</v>
      </c>
      <c r="C10" s="56"/>
      <c r="D10" s="51"/>
      <c r="E10" s="51"/>
      <c r="F10" s="51"/>
    </row>
    <row r="11" spans="1:6" ht="78" x14ac:dyDescent="0.3">
      <c r="A11" s="44" t="s">
        <v>27</v>
      </c>
      <c r="B11" s="79" t="s">
        <v>28</v>
      </c>
      <c r="C11" s="56"/>
      <c r="D11" s="51"/>
      <c r="E11" s="51"/>
      <c r="F11" s="77"/>
    </row>
    <row r="12" spans="1:6" ht="31.2" x14ac:dyDescent="0.3">
      <c r="A12" s="105" t="s">
        <v>29</v>
      </c>
      <c r="B12" s="76" t="s">
        <v>30</v>
      </c>
      <c r="C12" s="107"/>
      <c r="D12" s="109"/>
      <c r="E12" s="109"/>
      <c r="F12" s="102"/>
    </row>
    <row r="13" spans="1:6" ht="78" x14ac:dyDescent="0.3">
      <c r="A13" s="106"/>
      <c r="B13" s="75" t="s">
        <v>31</v>
      </c>
      <c r="C13" s="108"/>
      <c r="D13" s="103"/>
      <c r="E13" s="103"/>
      <c r="F13" s="103"/>
    </row>
    <row r="14" spans="1:6" ht="62.4" x14ac:dyDescent="0.3">
      <c r="A14" s="57" t="s">
        <v>32</v>
      </c>
      <c r="B14" s="74" t="s">
        <v>33</v>
      </c>
      <c r="C14" s="56"/>
      <c r="D14" s="51"/>
      <c r="E14" s="51"/>
      <c r="F14" s="51"/>
    </row>
    <row r="15" spans="1:6" ht="78" x14ac:dyDescent="0.3">
      <c r="A15" s="57" t="s">
        <v>20</v>
      </c>
      <c r="B15" s="48" t="s">
        <v>34</v>
      </c>
      <c r="C15" s="56"/>
      <c r="D15" s="69"/>
      <c r="E15" s="69"/>
      <c r="F15" s="87"/>
    </row>
    <row r="16" spans="1:6" ht="31.2" x14ac:dyDescent="0.3">
      <c r="A16" s="44" t="s">
        <v>35</v>
      </c>
      <c r="B16" s="65" t="s">
        <v>77</v>
      </c>
      <c r="C16" s="56"/>
      <c r="D16" s="22"/>
      <c r="E16" s="69"/>
      <c r="F16" s="87"/>
    </row>
    <row r="17" spans="1:6" ht="93.6" x14ac:dyDescent="0.3">
      <c r="A17" s="44" t="s">
        <v>36</v>
      </c>
      <c r="B17" s="48" t="s">
        <v>53</v>
      </c>
      <c r="C17" s="56"/>
      <c r="D17" s="51"/>
      <c r="E17" s="51"/>
      <c r="F17" s="51"/>
    </row>
    <row r="18" spans="1:6" ht="31.2" x14ac:dyDescent="0.3">
      <c r="A18" s="57" t="s">
        <v>37</v>
      </c>
      <c r="B18" s="47" t="s">
        <v>76</v>
      </c>
      <c r="C18" s="56"/>
      <c r="D18" s="51"/>
      <c r="E18" s="51"/>
      <c r="F18" s="51"/>
    </row>
    <row r="19" spans="1:6" ht="31.2" x14ac:dyDescent="0.3">
      <c r="A19" s="44" t="s">
        <v>38</v>
      </c>
      <c r="B19" s="47" t="s">
        <v>39</v>
      </c>
      <c r="C19" s="56"/>
      <c r="D19" s="31"/>
      <c r="E19" s="34"/>
      <c r="F19" s="62"/>
    </row>
    <row r="20" spans="1:6" ht="93.6" x14ac:dyDescent="0.3">
      <c r="A20" s="57" t="s">
        <v>40</v>
      </c>
      <c r="B20" s="47" t="s">
        <v>51</v>
      </c>
      <c r="C20" s="56"/>
      <c r="D20" s="22"/>
      <c r="E20" s="22"/>
      <c r="F20" s="22"/>
    </row>
    <row r="21" spans="1:6" x14ac:dyDescent="0.3">
      <c r="A21" s="44" t="s">
        <v>18</v>
      </c>
      <c r="B21" s="61" t="s">
        <v>19</v>
      </c>
      <c r="C21" s="56"/>
      <c r="D21" s="73"/>
      <c r="E21" s="73"/>
      <c r="F21" s="73"/>
    </row>
    <row r="22" spans="1:6" x14ac:dyDescent="0.3">
      <c r="A22" s="54"/>
      <c r="D22" s="78"/>
      <c r="E22" s="78"/>
      <c r="F22" s="78"/>
    </row>
    <row r="24" spans="1:6" x14ac:dyDescent="0.3">
      <c r="A24" s="42" t="s">
        <v>55</v>
      </c>
      <c r="B24" s="42" t="s">
        <v>86</v>
      </c>
      <c r="D24" s="10"/>
      <c r="F24" s="3"/>
    </row>
    <row r="25" spans="1:6" x14ac:dyDescent="0.3">
      <c r="A25" s="55"/>
      <c r="D25" s="7"/>
      <c r="E25" s="7"/>
      <c r="F25" s="7"/>
    </row>
    <row r="26" spans="1:6" x14ac:dyDescent="0.3">
      <c r="A26" s="29" t="s">
        <v>13</v>
      </c>
      <c r="B26" s="1" t="s">
        <v>14</v>
      </c>
      <c r="C26" s="1" t="s">
        <v>15</v>
      </c>
      <c r="D26" s="33"/>
      <c r="E26" s="1"/>
      <c r="F26" s="1"/>
    </row>
    <row r="27" spans="1:6" x14ac:dyDescent="0.3">
      <c r="A27" s="2" t="s">
        <v>16</v>
      </c>
      <c r="B27" s="32"/>
      <c r="C27" s="99"/>
      <c r="D27" s="73"/>
      <c r="E27" s="62"/>
      <c r="F27" s="63"/>
    </row>
    <row r="28" spans="1:6" ht="31.2" x14ac:dyDescent="0.3">
      <c r="A28" s="44" t="s">
        <v>23</v>
      </c>
      <c r="B28" s="68" t="s">
        <v>62</v>
      </c>
      <c r="C28" s="56"/>
      <c r="D28" s="73"/>
      <c r="E28" s="62"/>
      <c r="F28" s="51"/>
    </row>
    <row r="29" spans="1:6" ht="31.2" x14ac:dyDescent="0.3">
      <c r="A29" s="57" t="s">
        <v>17</v>
      </c>
      <c r="B29" s="50" t="s">
        <v>81</v>
      </c>
      <c r="C29" s="56"/>
      <c r="D29" s="73"/>
      <c r="E29" s="80"/>
      <c r="F29" s="51"/>
    </row>
    <row r="30" spans="1:6" x14ac:dyDescent="0.3">
      <c r="A30" s="44" t="s">
        <v>27</v>
      </c>
      <c r="B30" s="43" t="s">
        <v>64</v>
      </c>
      <c r="C30" s="56"/>
      <c r="D30" s="73"/>
      <c r="E30" s="69"/>
      <c r="F30" s="77"/>
    </row>
    <row r="31" spans="1:6" x14ac:dyDescent="0.3">
      <c r="A31" s="57" t="s">
        <v>32</v>
      </c>
      <c r="B31" s="47" t="s">
        <v>57</v>
      </c>
      <c r="C31" s="56"/>
      <c r="D31" s="73"/>
      <c r="E31" s="51"/>
      <c r="F31" s="51"/>
    </row>
    <row r="32" spans="1:6" ht="109.2" x14ac:dyDescent="0.3">
      <c r="A32" s="57" t="s">
        <v>20</v>
      </c>
      <c r="B32" s="48" t="s">
        <v>80</v>
      </c>
      <c r="C32" s="56"/>
      <c r="D32" s="73"/>
      <c r="E32" s="69"/>
      <c r="F32" s="72"/>
    </row>
    <row r="33" spans="1:6" ht="31.2" x14ac:dyDescent="0.3">
      <c r="A33" s="44" t="s">
        <v>35</v>
      </c>
      <c r="B33" s="65" t="s">
        <v>77</v>
      </c>
      <c r="C33" s="56"/>
      <c r="D33" s="73"/>
      <c r="E33" s="22"/>
      <c r="F33" s="22"/>
    </row>
    <row r="34" spans="1:6" x14ac:dyDescent="0.3">
      <c r="A34" s="44" t="s">
        <v>36</v>
      </c>
      <c r="B34" s="48" t="s">
        <v>82</v>
      </c>
      <c r="C34" s="56"/>
      <c r="D34" s="73"/>
      <c r="E34" s="51"/>
      <c r="F34" s="51"/>
    </row>
    <row r="35" spans="1:6" ht="31.2" x14ac:dyDescent="0.3">
      <c r="A35" s="44" t="s">
        <v>38</v>
      </c>
      <c r="B35" s="47" t="s">
        <v>39</v>
      </c>
      <c r="C35" s="56"/>
      <c r="D35" s="73"/>
      <c r="E35" s="51"/>
      <c r="F35" s="51"/>
    </row>
    <row r="36" spans="1:6" ht="31.2" x14ac:dyDescent="0.3">
      <c r="A36" s="57" t="s">
        <v>40</v>
      </c>
      <c r="B36" s="47" t="s">
        <v>58</v>
      </c>
      <c r="C36" s="56"/>
      <c r="D36" s="31"/>
      <c r="E36" s="34"/>
      <c r="F36" s="62"/>
    </row>
    <row r="37" spans="1:6" x14ac:dyDescent="0.3">
      <c r="A37" s="57" t="s">
        <v>84</v>
      </c>
      <c r="B37" s="61" t="s">
        <v>83</v>
      </c>
      <c r="C37" s="56"/>
      <c r="D37" s="73"/>
      <c r="E37" s="22"/>
      <c r="F37" s="22"/>
    </row>
    <row r="38" spans="1:6" x14ac:dyDescent="0.3">
      <c r="A38" s="54"/>
      <c r="D38" s="78"/>
      <c r="E38" s="78"/>
      <c r="F38" s="78"/>
    </row>
    <row r="40" spans="1:6" x14ac:dyDescent="0.3">
      <c r="A40" s="42" t="s">
        <v>59</v>
      </c>
      <c r="B40" s="42" t="s">
        <v>54</v>
      </c>
      <c r="D40" s="10"/>
      <c r="F40" s="3"/>
    </row>
    <row r="41" spans="1:6" x14ac:dyDescent="0.3">
      <c r="A41" s="55"/>
      <c r="D41" s="7"/>
      <c r="E41" s="7"/>
      <c r="F41" s="7"/>
    </row>
    <row r="42" spans="1:6" x14ac:dyDescent="0.3">
      <c r="A42" s="29" t="s">
        <v>13</v>
      </c>
      <c r="B42" s="1" t="s">
        <v>14</v>
      </c>
      <c r="C42" s="1" t="s">
        <v>15</v>
      </c>
      <c r="D42" s="33"/>
      <c r="E42" s="1"/>
      <c r="F42" s="1"/>
    </row>
    <row r="43" spans="1:6" x14ac:dyDescent="0.3">
      <c r="A43" s="2" t="s">
        <v>16</v>
      </c>
      <c r="B43" s="32"/>
      <c r="C43" s="14"/>
      <c r="D43" s="22"/>
      <c r="E43" s="62"/>
      <c r="F43" s="63"/>
    </row>
    <row r="44" spans="1:6" ht="31.2" x14ac:dyDescent="0.3">
      <c r="A44" s="44" t="s">
        <v>23</v>
      </c>
      <c r="B44" s="68" t="s">
        <v>62</v>
      </c>
      <c r="C44" s="56"/>
      <c r="D44" s="22"/>
      <c r="E44" s="62"/>
      <c r="F44" s="51"/>
    </row>
    <row r="45" spans="1:6" ht="31.2" x14ac:dyDescent="0.3">
      <c r="A45" s="57" t="s">
        <v>17</v>
      </c>
      <c r="B45" s="50" t="s">
        <v>81</v>
      </c>
      <c r="C45" s="56"/>
      <c r="D45" s="22"/>
      <c r="E45" s="80"/>
      <c r="F45" s="51"/>
    </row>
    <row r="46" spans="1:6" x14ac:dyDescent="0.3">
      <c r="A46" s="44" t="s">
        <v>27</v>
      </c>
      <c r="B46" s="43" t="s">
        <v>61</v>
      </c>
      <c r="C46" s="56"/>
      <c r="D46" s="22"/>
      <c r="E46" s="80"/>
      <c r="F46" s="77"/>
    </row>
    <row r="47" spans="1:6" x14ac:dyDescent="0.3">
      <c r="A47" s="57" t="s">
        <v>32</v>
      </c>
      <c r="B47" s="47" t="s">
        <v>57</v>
      </c>
      <c r="C47" s="56"/>
      <c r="D47" s="22"/>
      <c r="E47" s="51"/>
      <c r="F47" s="51"/>
    </row>
    <row r="48" spans="1:6" ht="109.2" x14ac:dyDescent="0.3">
      <c r="A48" s="57" t="s">
        <v>20</v>
      </c>
      <c r="B48" s="48" t="s">
        <v>80</v>
      </c>
      <c r="C48" s="56"/>
      <c r="D48" s="22"/>
      <c r="E48" s="69"/>
      <c r="F48" s="72"/>
    </row>
    <row r="49" spans="1:6" ht="31.2" x14ac:dyDescent="0.3">
      <c r="A49" s="44" t="s">
        <v>35</v>
      </c>
      <c r="B49" s="65" t="s">
        <v>77</v>
      </c>
      <c r="C49" s="56"/>
      <c r="D49" s="22"/>
      <c r="E49" s="22"/>
      <c r="F49" s="22"/>
    </row>
    <row r="50" spans="1:6" x14ac:dyDescent="0.3">
      <c r="A50" s="44" t="s">
        <v>36</v>
      </c>
      <c r="B50" s="48" t="s">
        <v>82</v>
      </c>
      <c r="C50" s="56"/>
      <c r="D50" s="51"/>
      <c r="E50" s="51"/>
      <c r="F50" s="51"/>
    </row>
    <row r="51" spans="1:6" ht="31.2" x14ac:dyDescent="0.3">
      <c r="A51" s="44" t="s">
        <v>38</v>
      </c>
      <c r="B51" s="47" t="s">
        <v>39</v>
      </c>
      <c r="C51" s="56"/>
      <c r="D51" s="31"/>
      <c r="E51" s="34"/>
      <c r="F51" s="62"/>
    </row>
    <row r="52" spans="1:6" ht="31.2" x14ac:dyDescent="0.3">
      <c r="A52" s="57" t="s">
        <v>40</v>
      </c>
      <c r="B52" s="47" t="s">
        <v>58</v>
      </c>
      <c r="C52" s="56"/>
      <c r="D52" s="73"/>
      <c r="E52" s="22"/>
      <c r="F52" s="22"/>
    </row>
    <row r="53" spans="1:6" x14ac:dyDescent="0.3">
      <c r="A53" s="57" t="s">
        <v>84</v>
      </c>
      <c r="B53" s="61" t="s">
        <v>83</v>
      </c>
      <c r="C53" s="56"/>
      <c r="D53" s="78"/>
      <c r="E53" s="73"/>
      <c r="F53" s="73"/>
    </row>
    <row r="54" spans="1:6" x14ac:dyDescent="0.3">
      <c r="A54" s="54"/>
      <c r="D54" s="78"/>
      <c r="E54" s="78"/>
      <c r="F54" s="78"/>
    </row>
    <row r="56" spans="1:6" x14ac:dyDescent="0.3">
      <c r="A56" s="41" t="s">
        <v>44</v>
      </c>
      <c r="B56" s="42" t="s">
        <v>54</v>
      </c>
    </row>
    <row r="57" spans="1:6" x14ac:dyDescent="0.3">
      <c r="D57" s="23"/>
      <c r="E57" s="7"/>
      <c r="F57" s="7"/>
    </row>
    <row r="58" spans="1:6" x14ac:dyDescent="0.3">
      <c r="A58" s="29" t="s">
        <v>13</v>
      </c>
      <c r="B58" s="1" t="s">
        <v>14</v>
      </c>
      <c r="C58" s="1" t="s">
        <v>15</v>
      </c>
      <c r="D58" s="33"/>
      <c r="E58" s="1"/>
      <c r="F58" s="1"/>
    </row>
    <row r="59" spans="1:6" x14ac:dyDescent="0.3">
      <c r="A59" s="2" t="s">
        <v>16</v>
      </c>
      <c r="B59" s="32"/>
      <c r="C59" s="14"/>
      <c r="D59" s="22"/>
      <c r="E59" s="34"/>
      <c r="F59" s="30"/>
    </row>
    <row r="60" spans="1:6" x14ac:dyDescent="0.3">
      <c r="A60" s="57" t="s">
        <v>41</v>
      </c>
      <c r="B60" s="53" t="s">
        <v>85</v>
      </c>
      <c r="C60" s="49"/>
      <c r="D60" s="22"/>
      <c r="E60" s="34"/>
      <c r="F60" s="30"/>
    </row>
    <row r="61" spans="1:6" x14ac:dyDescent="0.3">
      <c r="A61" s="57" t="s">
        <v>42</v>
      </c>
      <c r="B61" s="53" t="s">
        <v>43</v>
      </c>
      <c r="C61" s="49"/>
      <c r="D61" s="22"/>
      <c r="E61" s="34"/>
      <c r="F61" s="30"/>
    </row>
    <row r="62" spans="1:6" ht="31.2" x14ac:dyDescent="0.3">
      <c r="A62" s="57" t="s">
        <v>45</v>
      </c>
      <c r="B62" s="58" t="s">
        <v>46</v>
      </c>
      <c r="C62" s="49"/>
      <c r="D62" s="22"/>
      <c r="E62" s="34"/>
      <c r="F62" s="30"/>
    </row>
    <row r="63" spans="1:6" ht="46.8" x14ac:dyDescent="0.3">
      <c r="A63" s="47" t="s">
        <v>21</v>
      </c>
      <c r="B63" s="53" t="s">
        <v>47</v>
      </c>
      <c r="C63" s="49"/>
      <c r="D63" s="51"/>
      <c r="E63" s="34"/>
      <c r="F63" s="30"/>
    </row>
    <row r="64" spans="1:6" x14ac:dyDescent="0.3">
      <c r="A64" s="57" t="s">
        <v>48</v>
      </c>
      <c r="B64" s="59" t="s">
        <v>78</v>
      </c>
      <c r="C64" s="49"/>
      <c r="D64" s="45"/>
      <c r="E64" s="34"/>
      <c r="F64" s="30"/>
    </row>
    <row r="65" spans="1:6" x14ac:dyDescent="0.3">
      <c r="A65" s="57" t="s">
        <v>49</v>
      </c>
      <c r="B65" s="53" t="s">
        <v>79</v>
      </c>
      <c r="C65" s="49"/>
      <c r="D65" s="45"/>
      <c r="E65" s="34"/>
      <c r="F65" s="30"/>
    </row>
    <row r="66" spans="1:6" x14ac:dyDescent="0.3">
      <c r="A66" s="44" t="s">
        <v>18</v>
      </c>
      <c r="B66" s="53" t="s">
        <v>19</v>
      </c>
      <c r="C66" s="49"/>
      <c r="D66" s="45"/>
      <c r="E66" s="11"/>
      <c r="F66" s="30"/>
    </row>
    <row r="67" spans="1:6" x14ac:dyDescent="0.3">
      <c r="A67" s="46"/>
      <c r="B67" s="60"/>
    </row>
    <row r="69" spans="1:6" x14ac:dyDescent="0.3">
      <c r="A69" s="41" t="s">
        <v>50</v>
      </c>
      <c r="B69" s="42" t="s">
        <v>99</v>
      </c>
    </row>
    <row r="70" spans="1:6" x14ac:dyDescent="0.3">
      <c r="D70" s="23"/>
      <c r="E70" s="7"/>
      <c r="F70" s="7"/>
    </row>
    <row r="71" spans="1:6" x14ac:dyDescent="0.3">
      <c r="A71" s="29" t="s">
        <v>13</v>
      </c>
      <c r="B71" s="1" t="s">
        <v>14</v>
      </c>
      <c r="C71" s="33" t="s">
        <v>15</v>
      </c>
      <c r="D71" s="33"/>
      <c r="E71" s="1"/>
      <c r="F71" s="1"/>
    </row>
    <row r="72" spans="1:6" x14ac:dyDescent="0.3">
      <c r="A72" s="2" t="s">
        <v>16</v>
      </c>
      <c r="B72" s="32"/>
      <c r="C72" s="14"/>
      <c r="D72" s="22"/>
      <c r="E72" s="34"/>
      <c r="F72" s="30"/>
    </row>
    <row r="73" spans="1:6" x14ac:dyDescent="0.3">
      <c r="A73" s="57" t="s">
        <v>41</v>
      </c>
      <c r="B73" s="53" t="s">
        <v>75</v>
      </c>
      <c r="C73" s="49"/>
      <c r="D73" s="22"/>
      <c r="E73" s="34"/>
      <c r="F73" s="30"/>
    </row>
    <row r="74" spans="1:6" x14ac:dyDescent="0.3">
      <c r="A74" s="57" t="s">
        <v>42</v>
      </c>
      <c r="B74" s="53" t="s">
        <v>43</v>
      </c>
      <c r="C74" s="49"/>
      <c r="D74" s="22"/>
      <c r="E74" s="34"/>
      <c r="F74" s="30"/>
    </row>
    <row r="75" spans="1:6" ht="31.2" x14ac:dyDescent="0.3">
      <c r="A75" s="57" t="s">
        <v>45</v>
      </c>
      <c r="B75" s="58" t="s">
        <v>46</v>
      </c>
      <c r="C75" s="49"/>
      <c r="D75" s="22"/>
      <c r="E75" s="34"/>
      <c r="F75" s="30"/>
    </row>
    <row r="76" spans="1:6" ht="46.8" x14ac:dyDescent="0.3">
      <c r="A76" s="47" t="s">
        <v>21</v>
      </c>
      <c r="B76" s="53" t="s">
        <v>47</v>
      </c>
      <c r="C76" s="49"/>
      <c r="D76" s="51"/>
      <c r="E76" s="34"/>
      <c r="F76" s="30"/>
    </row>
    <row r="77" spans="1:6" ht="46.8" x14ac:dyDescent="0.3">
      <c r="A77" s="57" t="s">
        <v>48</v>
      </c>
      <c r="B77" s="59" t="s">
        <v>87</v>
      </c>
      <c r="C77" s="49"/>
      <c r="D77" s="45"/>
      <c r="E77" s="34"/>
      <c r="F77" s="30"/>
    </row>
    <row r="78" spans="1:6" ht="31.2" x14ac:dyDescent="0.3">
      <c r="A78" s="57" t="s">
        <v>49</v>
      </c>
      <c r="B78" s="53" t="s">
        <v>56</v>
      </c>
      <c r="C78" s="49"/>
      <c r="D78" s="45"/>
      <c r="E78" s="34"/>
      <c r="F78" s="30"/>
    </row>
    <row r="79" spans="1:6" x14ac:dyDescent="0.3">
      <c r="A79" s="44" t="s">
        <v>18</v>
      </c>
      <c r="B79" s="53" t="s">
        <v>19</v>
      </c>
      <c r="C79" s="49"/>
      <c r="D79" s="45"/>
      <c r="E79" s="11"/>
      <c r="F79" s="30"/>
    </row>
    <row r="80" spans="1:6" x14ac:dyDescent="0.3">
      <c r="A80" s="46"/>
      <c r="B80" s="60"/>
    </row>
    <row r="82" spans="1:6" x14ac:dyDescent="0.3">
      <c r="A82" s="41" t="s">
        <v>60</v>
      </c>
      <c r="B82" s="42" t="s">
        <v>63</v>
      </c>
      <c r="C82" s="9"/>
      <c r="D82" s="10"/>
      <c r="F82" s="3"/>
    </row>
    <row r="83" spans="1:6" x14ac:dyDescent="0.3">
      <c r="A83" s="3"/>
      <c r="B83" s="81"/>
      <c r="C83" s="9"/>
      <c r="D83" s="7"/>
      <c r="E83" s="7"/>
      <c r="F83" s="7"/>
    </row>
    <row r="84" spans="1:6" x14ac:dyDescent="0.3">
      <c r="A84" s="29" t="s">
        <v>13</v>
      </c>
      <c r="B84" s="1" t="s">
        <v>14</v>
      </c>
      <c r="C84" s="1" t="s">
        <v>15</v>
      </c>
      <c r="D84" s="33"/>
      <c r="E84" s="1"/>
      <c r="F84" s="1"/>
    </row>
    <row r="85" spans="1:6" x14ac:dyDescent="0.3">
      <c r="A85" s="2" t="s">
        <v>16</v>
      </c>
      <c r="B85" s="32"/>
      <c r="C85" s="14"/>
      <c r="D85" s="22"/>
      <c r="E85" s="34"/>
      <c r="F85" s="82"/>
    </row>
    <row r="86" spans="1:6" x14ac:dyDescent="0.3">
      <c r="A86" s="83" t="s">
        <v>65</v>
      </c>
      <c r="B86" s="53" t="s">
        <v>72</v>
      </c>
      <c r="C86" s="84"/>
      <c r="D86" s="22"/>
      <c r="E86" s="34"/>
      <c r="F86" s="85"/>
    </row>
    <row r="87" spans="1:6" x14ac:dyDescent="0.3">
      <c r="A87" s="83" t="s">
        <v>66</v>
      </c>
      <c r="B87" s="86" t="s">
        <v>67</v>
      </c>
      <c r="C87" s="84"/>
      <c r="D87" s="22"/>
      <c r="E87" s="34"/>
      <c r="F87" s="11"/>
    </row>
    <row r="88" spans="1:6" x14ac:dyDescent="0.3">
      <c r="A88" s="83" t="s">
        <v>68</v>
      </c>
      <c r="B88" s="86" t="s">
        <v>74</v>
      </c>
      <c r="C88" s="84"/>
      <c r="D88" s="22"/>
      <c r="E88" s="34"/>
      <c r="F88" s="11"/>
    </row>
    <row r="89" spans="1:6" x14ac:dyDescent="0.3">
      <c r="A89" s="83" t="s">
        <v>69</v>
      </c>
      <c r="B89" s="43" t="s">
        <v>73</v>
      </c>
      <c r="C89" s="84"/>
      <c r="E89" s="34"/>
      <c r="F89" s="11"/>
    </row>
    <row r="90" spans="1:6" ht="31.2" x14ac:dyDescent="0.3">
      <c r="A90" s="83" t="s">
        <v>70</v>
      </c>
      <c r="B90" s="43" t="s">
        <v>71</v>
      </c>
      <c r="C90" s="84"/>
      <c r="D90" s="22"/>
      <c r="E90" s="11"/>
      <c r="F90" s="11"/>
    </row>
    <row r="91" spans="1:6" x14ac:dyDescent="0.3">
      <c r="A91" s="44" t="s">
        <v>18</v>
      </c>
      <c r="B91" s="53" t="s">
        <v>19</v>
      </c>
      <c r="C91" s="84"/>
      <c r="D91" s="45"/>
      <c r="E91" s="11"/>
      <c r="F91" s="30"/>
    </row>
    <row r="94" spans="1:6" x14ac:dyDescent="0.3">
      <c r="A94" s="41" t="s">
        <v>89</v>
      </c>
      <c r="B94" s="42" t="s">
        <v>97</v>
      </c>
      <c r="D94" s="10"/>
    </row>
    <row r="95" spans="1:6" x14ac:dyDescent="0.3">
      <c r="A95" s="88"/>
      <c r="B95" s="89"/>
      <c r="D95" s="7"/>
      <c r="E95" s="7"/>
      <c r="F95" s="7"/>
    </row>
    <row r="96" spans="1:6" x14ac:dyDescent="0.3">
      <c r="A96" s="90" t="s">
        <v>13</v>
      </c>
      <c r="B96" s="91" t="s">
        <v>14</v>
      </c>
      <c r="C96" s="1" t="s">
        <v>15</v>
      </c>
      <c r="D96" s="92"/>
      <c r="E96" s="93"/>
      <c r="F96" s="1"/>
    </row>
    <row r="97" spans="1:6" x14ac:dyDescent="0.3">
      <c r="A97" s="2" t="s">
        <v>16</v>
      </c>
      <c r="B97" s="58"/>
      <c r="C97" s="94"/>
      <c r="D97" s="22"/>
      <c r="E97" s="34"/>
      <c r="F97" s="95"/>
    </row>
    <row r="98" spans="1:6" ht="46.8" x14ac:dyDescent="0.3">
      <c r="A98" s="2" t="s">
        <v>96</v>
      </c>
      <c r="B98" s="59" t="s">
        <v>98</v>
      </c>
      <c r="C98" s="84"/>
      <c r="D98" s="22"/>
      <c r="E98" s="34"/>
      <c r="F98" s="95"/>
    </row>
    <row r="99" spans="1:6" x14ac:dyDescent="0.3">
      <c r="A99" s="58" t="s">
        <v>90</v>
      </c>
      <c r="B99" s="59" t="s">
        <v>95</v>
      </c>
      <c r="C99" s="96"/>
      <c r="D99" s="22"/>
      <c r="E99" s="34"/>
      <c r="F99" s="95"/>
    </row>
    <row r="100" spans="1:6" ht="31.2" x14ac:dyDescent="0.3">
      <c r="A100" s="58" t="s">
        <v>91</v>
      </c>
      <c r="B100" s="59" t="s">
        <v>93</v>
      </c>
      <c r="C100" s="96"/>
      <c r="D100" s="22"/>
      <c r="E100" s="34"/>
      <c r="F100" s="97"/>
    </row>
    <row r="101" spans="1:6" ht="31.2" x14ac:dyDescent="0.3">
      <c r="A101" s="59" t="s">
        <v>92</v>
      </c>
      <c r="B101" s="59" t="s">
        <v>94</v>
      </c>
      <c r="C101" s="96"/>
      <c r="D101" s="22"/>
      <c r="E101" s="34"/>
      <c r="F101" s="97"/>
    </row>
    <row r="102" spans="1:6" x14ac:dyDescent="0.3">
      <c r="A102" s="58" t="s">
        <v>18</v>
      </c>
      <c r="B102" s="61" t="s">
        <v>19</v>
      </c>
      <c r="C102" s="96"/>
      <c r="D102" s="31"/>
      <c r="E102" s="34"/>
      <c r="F102" s="97"/>
    </row>
  </sheetData>
  <mergeCells count="6">
    <mergeCell ref="F12:F13"/>
    <mergeCell ref="A2:B2"/>
    <mergeCell ref="A12:A13"/>
    <mergeCell ref="C12:C13"/>
    <mergeCell ref="D12:D13"/>
    <mergeCell ref="E12:E13"/>
  </mergeCells>
  <hyperlinks>
    <hyperlink ref="B13" r:id="rId1" display="dedikovaná; min. 2 GB pamäť grafickej karty; s výkonom min. 4000 bodov v benchmarku PassMark - G3D Mark (ku dňu zverejnenia výzvy)" xr:uid="{80A078C7-DA44-45FB-8843-9684160183BF}"/>
    <hyperlink ref="B12" r:id="rId2" display="https://www.solidworks.com/support/hardware-certification/" xr:uid="{33AC249B-8262-4EDF-95B2-D88B3E1C3B14}"/>
    <hyperlink ref="B44" r:id="rId3" display="s výkonom min. 20 000 bodov v benchmarku PassMark - CPU Mark (ku dňu zverejnenia výzvy)" xr:uid="{EAA6949E-A636-4C75-91F3-F5273454E714}"/>
    <hyperlink ref="B28" r:id="rId4" display="s výkonom min. 20 000 bodov v benchmarku PassMark - CPU Mark (ku dňu zverejnenia výzvy)" xr:uid="{B76E5CFA-36D7-4581-A384-8134B8034C35}"/>
    <hyperlink ref="B8" r:id="rId5" display="s výkonom min. 20 000 bodov v benchmarku PassMark - CPU Mark (ku dňu zverejnenia výzvy)" xr:uid="{77409595-4A6C-4E98-B3BC-64DF4A2AAC2C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8</vt:i4>
      </vt:variant>
    </vt:vector>
  </HeadingPairs>
  <TitlesOfParts>
    <vt:vector size="10" baseType="lpstr">
      <vt:lpstr>Príloha č. 1 KZ</vt:lpstr>
      <vt:lpstr>Špecifikácia položiek</vt:lpstr>
      <vt:lpstr>_38_Monitor_typ_1</vt:lpstr>
      <vt:lpstr>_38_PC_typ_1</vt:lpstr>
      <vt:lpstr>_40_Externý_SSD</vt:lpstr>
      <vt:lpstr>_40_HDMI_Matrix_Switch</vt:lpstr>
      <vt:lpstr>_40_Monitor_typ_1</vt:lpstr>
      <vt:lpstr>_40_Monitor_typ_2</vt:lpstr>
      <vt:lpstr>_40_PC_typ_3</vt:lpstr>
      <vt:lpstr>_40_PC_typ_4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Dvoráková</dc:creator>
  <cp:keywords/>
  <dc:description/>
  <cp:lastModifiedBy>Anna Dvoráková</cp:lastModifiedBy>
  <cp:revision/>
  <dcterms:created xsi:type="dcterms:W3CDTF">2018-10-09T12:35:14Z</dcterms:created>
  <dcterms:modified xsi:type="dcterms:W3CDTF">2025-02-19T10:24:38Z</dcterms:modified>
  <cp:category/>
  <cp:contentStatus/>
</cp:coreProperties>
</file>