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JOSEPHINE DNS POTRAVINY\Ovocie a zelenina\PO_2025\Výzva_Final DNS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H35" i="1" l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7" i="1" l="1"/>
  <c r="I7" i="1" s="1"/>
  <c r="H8" i="1" l="1"/>
  <c r="I8" i="1" s="1"/>
  <c r="H10" i="1" l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9" i="1" l="1"/>
  <c r="I9" i="1" s="1"/>
  <c r="H5" i="1" l="1"/>
  <c r="I5" i="1" s="1"/>
  <c r="H6" i="1" l="1"/>
  <c r="H49" i="1" l="1"/>
  <c r="I6" i="1"/>
  <c r="I49" i="1" s="1"/>
</calcChain>
</file>

<file path=xl/sharedStrings.xml><?xml version="1.0" encoding="utf-8"?>
<sst xmlns="http://schemas.openxmlformats.org/spreadsheetml/2006/main" count="147" uniqueCount="105">
  <si>
    <t xml:space="preserve"> Názov položky</t>
  </si>
  <si>
    <t>Množstvo</t>
  </si>
  <si>
    <t>Jednotková  cena
v EUR bez DPH</t>
  </si>
  <si>
    <t>sadzba DPH 
v %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</si>
  <si>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</si>
  <si>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</si>
  <si>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</si>
  <si>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</si>
  <si>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</si>
  <si>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</si>
  <si>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</si>
  <si>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</si>
  <si>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</si>
  <si>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</si>
  <si>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</si>
  <si>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</si>
  <si>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</si>
  <si>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</si>
  <si>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</si>
  <si>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</si>
  <si>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</si>
  <si>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</si>
  <si>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</si>
  <si>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</si>
  <si>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</si>
  <si>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</si>
  <si>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</si>
  <si>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</si>
  <si>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</si>
  <si>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</si>
  <si>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</si>
  <si>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</si>
  <si>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</si>
  <si>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</si>
  <si>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</si>
  <si>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</si>
  <si>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</si>
  <si>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</si>
  <si>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</si>
  <si>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</si>
  <si>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</si>
  <si>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</si>
  <si>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kg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</si>
  <si>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</si>
  <si>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</si>
  <si>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</si>
  <si>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</si>
  <si>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</si>
  <si>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</si>
  <si>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</si>
  <si>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</si>
  <si>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</si>
  <si>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</si>
  <si>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</si>
  <si>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</si>
  <si>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</si>
  <si>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Hrušky</t>
  </si>
  <si>
    <t>Mandarínky</t>
  </si>
  <si>
    <t>Citróny</t>
  </si>
  <si>
    <t>Kiwi</t>
  </si>
  <si>
    <t>ks</t>
  </si>
  <si>
    <t>Kapusta čínska</t>
  </si>
  <si>
    <t>Šalát hlávkový</t>
  </si>
  <si>
    <t>Šalát ľadový</t>
  </si>
  <si>
    <t>Banány</t>
  </si>
  <si>
    <t>Petržlenová vňať hladká</t>
  </si>
  <si>
    <t>Broskyňa</t>
  </si>
  <si>
    <t>Hrozno biele</t>
  </si>
  <si>
    <t>Hrozno tmavé</t>
  </si>
  <si>
    <t>Jablká červené</t>
  </si>
  <si>
    <t>Jablká Golden Delicius</t>
  </si>
  <si>
    <t>Marhuľa voľná</t>
  </si>
  <si>
    <t>Melón červený</t>
  </si>
  <si>
    <t>Nektárinky</t>
  </si>
  <si>
    <t>Pomaranče</t>
  </si>
  <si>
    <t>Slivky modré</t>
  </si>
  <si>
    <t xml:space="preserve">Brokolica (500 g balenie) </t>
  </si>
  <si>
    <t xml:space="preserve">Cesnak </t>
  </si>
  <si>
    <t>Cibuľa žltá</t>
  </si>
  <si>
    <t>Cibuľa červená</t>
  </si>
  <si>
    <t>Červená repa (cvikla)</t>
  </si>
  <si>
    <t>Hliva voľná</t>
  </si>
  <si>
    <t>Kalerábik kusový</t>
  </si>
  <si>
    <t>Kaleráb gigant</t>
  </si>
  <si>
    <t>Kapusta biela</t>
  </si>
  <si>
    <t>Kapusta červená</t>
  </si>
  <si>
    <t>Kapusta kyslá (10 kg balenie)</t>
  </si>
  <si>
    <t xml:space="preserve">Karfiol </t>
  </si>
  <si>
    <t>Kel hlávkový</t>
  </si>
  <si>
    <t xml:space="preserve">Kôpor balený (100 g balenie) </t>
  </si>
  <si>
    <t xml:space="preserve">Mrkva praná </t>
  </si>
  <si>
    <t>Paprika biela</t>
  </si>
  <si>
    <t>Paprika červená kapia</t>
  </si>
  <si>
    <t>Paradajky</t>
  </si>
  <si>
    <t xml:space="preserve">Petržlen praný </t>
  </si>
  <si>
    <t>Pór voľný</t>
  </si>
  <si>
    <t>Šampiňóny</t>
  </si>
  <si>
    <t>Uhorky</t>
  </si>
  <si>
    <t>Zeler praný</t>
  </si>
  <si>
    <t>Zemiaky neskoré neprané</t>
  </si>
  <si>
    <t>Zemiaky skoré neprané</t>
  </si>
  <si>
    <t xml:space="preserve">Požaduje sa uviesť presnú špecifikáciu ponúkaného tovaru (napr. názov tovaru, zloženie a pod.) </t>
  </si>
  <si>
    <r>
      <t xml:space="preserve">Merná 
jednotka                            </t>
    </r>
    <r>
      <rPr>
        <sz val="10"/>
        <color rgb="FFFF0000"/>
        <rFont val="Arial Narrow"/>
        <family val="2"/>
        <charset val="238"/>
      </rPr>
      <t xml:space="preserve"> (merná jednotka sa musí dodržať)</t>
    </r>
  </si>
  <si>
    <t>Štruktúrovaný rozpočet ceny a vlastný návrh plnenia</t>
  </si>
  <si>
    <t>Príloha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</si>
</sst>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43" fontId="8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10" fontId="4" fillId="2" borderId="8" xfId="0" applyNumberFormat="1" applyFont="1" applyFill="1" applyBorder="1" applyProtection="1">
      <protection locked="0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11" xfId="0" applyFont="1" applyBorder="1" applyProtection="1"/>
    <xf numFmtId="0" fontId="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/>
    </xf>
    <xf numFmtId="0" fontId="4" fillId="0" borderId="1" xfId="0" applyFont="1" applyFill="1" applyBorder="1" applyAlignment="1">
      <alignment horizontal="center" wrapText="1"/>
    </xf>
    <xf numFmtId="4" fontId="4" fillId="0" borderId="4" xfId="0" applyNumberFormat="1" applyFont="1" applyFill="1" applyBorder="1" applyProtection="1"/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wrapText="1"/>
    </xf>
    <xf numFmtId="164" fontId="4" fillId="0" borderId="1" xfId="2" applyNumberFormat="1" applyFont="1" applyFill="1" applyBorder="1" applyAlignment="1">
      <alignment horizontal="center" wrapText="1"/>
    </xf>
    <xf numFmtId="164" fontId="4" fillId="0" borderId="1" xfId="2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right"/>
    </xf>
  </cellXfs>
  <cellStyles count="3">
    <cellStyle name="Čiarka" xfId="2" builtinId="3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zoomScale="110" zoomScaleNormal="110" workbookViewId="0">
      <selection activeCell="L5" sqref="L5"/>
    </sheetView>
  </sheetViews>
  <sheetFormatPr defaultColWidth="16.7109375" defaultRowHeight="16.899999999999999" customHeight="1" x14ac:dyDescent="0.3"/>
  <cols>
    <col min="1" max="1" width="7.7109375" style="1" customWidth="1"/>
    <col min="2" max="2" width="35.140625" style="1" customWidth="1"/>
    <col min="3" max="3" width="8.7109375" style="1" customWidth="1"/>
    <col min="4" max="4" width="19.42578125" style="1" customWidth="1"/>
    <col min="5" max="5" width="27.7109375" style="1" customWidth="1"/>
    <col min="6" max="6" width="11.28515625" style="1" customWidth="1"/>
    <col min="7" max="7" width="11.42578125" style="1" customWidth="1"/>
    <col min="8" max="8" width="13.7109375" style="1" customWidth="1"/>
    <col min="9" max="9" width="16.140625" style="1" customWidth="1"/>
    <col min="10" max="16384" width="16.7109375" style="1"/>
  </cols>
  <sheetData>
    <row r="1" spans="1:19" ht="16.899999999999999" customHeight="1" x14ac:dyDescent="0.3">
      <c r="A1" s="2"/>
      <c r="B1" s="2"/>
      <c r="C1" s="41" t="s">
        <v>103</v>
      </c>
      <c r="D1" s="41"/>
      <c r="E1" s="41"/>
      <c r="F1" s="41"/>
      <c r="G1" s="41"/>
      <c r="H1" s="2"/>
      <c r="I1" s="44" t="s">
        <v>104</v>
      </c>
      <c r="J1" s="2"/>
    </row>
    <row r="2" spans="1:19" ht="16.899999999999999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9" ht="16.899999999999999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9" ht="64.900000000000006" customHeight="1" x14ac:dyDescent="0.3">
      <c r="A4" s="18" t="s">
        <v>6</v>
      </c>
      <c r="B4" s="19" t="s">
        <v>0</v>
      </c>
      <c r="C4" s="20" t="s">
        <v>1</v>
      </c>
      <c r="D4" s="20" t="s">
        <v>102</v>
      </c>
      <c r="E4" s="20" t="s">
        <v>101</v>
      </c>
      <c r="F4" s="7" t="s">
        <v>2</v>
      </c>
      <c r="G4" s="7" t="s">
        <v>3</v>
      </c>
      <c r="H4" s="8" t="s">
        <v>4</v>
      </c>
      <c r="I4" s="9" t="s">
        <v>5</v>
      </c>
      <c r="J4" s="22"/>
      <c r="L4" s="14"/>
      <c r="O4" s="14"/>
      <c r="P4" s="14"/>
      <c r="Q4" s="14"/>
      <c r="R4" s="14"/>
      <c r="S4" s="14"/>
    </row>
    <row r="5" spans="1:19" ht="16.899999999999999" customHeight="1" x14ac:dyDescent="0.3">
      <c r="A5" s="30" t="s">
        <v>11</v>
      </c>
      <c r="B5" s="31" t="s">
        <v>64</v>
      </c>
      <c r="C5" s="36">
        <v>1300</v>
      </c>
      <c r="D5" s="32" t="s">
        <v>42</v>
      </c>
      <c r="E5" s="38"/>
      <c r="F5" s="15"/>
      <c r="G5" s="3"/>
      <c r="H5" s="10">
        <f t="shared" ref="H5:H34" si="0">C5*F5</f>
        <v>0</v>
      </c>
      <c r="I5" s="33">
        <f>ROUND(H5+(H5*G5),2)</f>
        <v>0</v>
      </c>
      <c r="J5" s="22"/>
    </row>
    <row r="6" spans="1:19" ht="16.899999999999999" customHeight="1" x14ac:dyDescent="0.3">
      <c r="A6" s="30" t="s">
        <v>12</v>
      </c>
      <c r="B6" s="31" t="s">
        <v>66</v>
      </c>
      <c r="C6" s="36">
        <v>140</v>
      </c>
      <c r="D6" s="34" t="s">
        <v>42</v>
      </c>
      <c r="E6" s="39"/>
      <c r="F6" s="15"/>
      <c r="G6" s="3"/>
      <c r="H6" s="10">
        <f t="shared" si="0"/>
        <v>0</v>
      </c>
      <c r="I6" s="33">
        <f t="shared" ref="I6:I48" si="1">ROUND(H6+(H6*G6),2)</f>
        <v>0</v>
      </c>
      <c r="J6" s="22"/>
    </row>
    <row r="7" spans="1:19" ht="16.899999999999999" customHeight="1" x14ac:dyDescent="0.3">
      <c r="A7" s="30" t="s">
        <v>13</v>
      </c>
      <c r="B7" s="31" t="s">
        <v>58</v>
      </c>
      <c r="C7" s="36">
        <v>70</v>
      </c>
      <c r="D7" s="34" t="s">
        <v>42</v>
      </c>
      <c r="E7" s="39"/>
      <c r="F7" s="15"/>
      <c r="G7" s="3"/>
      <c r="H7" s="10">
        <f t="shared" si="0"/>
        <v>0</v>
      </c>
      <c r="I7" s="33">
        <f t="shared" si="1"/>
        <v>0</v>
      </c>
      <c r="J7" s="22"/>
    </row>
    <row r="8" spans="1:19" ht="16.899999999999999" customHeight="1" x14ac:dyDescent="0.3">
      <c r="A8" s="23" t="s">
        <v>14</v>
      </c>
      <c r="B8" s="24" t="s">
        <v>67</v>
      </c>
      <c r="C8" s="37">
        <v>40</v>
      </c>
      <c r="D8" s="25" t="s">
        <v>42</v>
      </c>
      <c r="E8" s="39"/>
      <c r="F8" s="15"/>
      <c r="G8" s="3"/>
      <c r="H8" s="11">
        <f t="shared" si="0"/>
        <v>0</v>
      </c>
      <c r="I8" s="33">
        <f t="shared" si="1"/>
        <v>0</v>
      </c>
      <c r="J8" s="22"/>
    </row>
    <row r="9" spans="1:19" ht="16.899999999999999" customHeight="1" x14ac:dyDescent="0.3">
      <c r="A9" s="23" t="s">
        <v>15</v>
      </c>
      <c r="B9" s="24" t="s">
        <v>68</v>
      </c>
      <c r="C9" s="37">
        <v>40</v>
      </c>
      <c r="D9" s="25" t="s">
        <v>42</v>
      </c>
      <c r="E9" s="39"/>
      <c r="F9" s="15"/>
      <c r="G9" s="3"/>
      <c r="H9" s="11">
        <f t="shared" si="0"/>
        <v>0</v>
      </c>
      <c r="I9" s="33">
        <f t="shared" si="1"/>
        <v>0</v>
      </c>
      <c r="J9" s="22"/>
    </row>
    <row r="10" spans="1:19" ht="16.899999999999999" customHeight="1" x14ac:dyDescent="0.3">
      <c r="A10" s="23" t="s">
        <v>16</v>
      </c>
      <c r="B10" s="24" t="s">
        <v>56</v>
      </c>
      <c r="C10" s="37">
        <v>380</v>
      </c>
      <c r="D10" s="25" t="s">
        <v>42</v>
      </c>
      <c r="E10" s="39"/>
      <c r="F10" s="15"/>
      <c r="G10" s="3"/>
      <c r="H10" s="11">
        <f t="shared" si="0"/>
        <v>0</v>
      </c>
      <c r="I10" s="33">
        <f t="shared" si="1"/>
        <v>0</v>
      </c>
      <c r="J10" s="22"/>
    </row>
    <row r="11" spans="1:19" ht="16.899999999999999" customHeight="1" x14ac:dyDescent="0.3">
      <c r="A11" s="23" t="s">
        <v>17</v>
      </c>
      <c r="B11" s="24" t="s">
        <v>69</v>
      </c>
      <c r="C11" s="37">
        <v>1700</v>
      </c>
      <c r="D11" s="25" t="s">
        <v>42</v>
      </c>
      <c r="E11" s="39"/>
      <c r="F11" s="15"/>
      <c r="G11" s="3"/>
      <c r="H11" s="11">
        <f t="shared" si="0"/>
        <v>0</v>
      </c>
      <c r="I11" s="33">
        <f t="shared" si="1"/>
        <v>0</v>
      </c>
      <c r="J11" s="22"/>
    </row>
    <row r="12" spans="1:19" ht="16.899999999999999" customHeight="1" x14ac:dyDescent="0.3">
      <c r="A12" s="23" t="s">
        <v>18</v>
      </c>
      <c r="B12" s="24" t="s">
        <v>70</v>
      </c>
      <c r="C12" s="37">
        <v>1700</v>
      </c>
      <c r="D12" s="25" t="s">
        <v>42</v>
      </c>
      <c r="E12" s="39"/>
      <c r="F12" s="15"/>
      <c r="G12" s="3"/>
      <c r="H12" s="11">
        <f t="shared" si="0"/>
        <v>0</v>
      </c>
      <c r="I12" s="33">
        <f t="shared" si="1"/>
        <v>0</v>
      </c>
      <c r="J12" s="22"/>
    </row>
    <row r="13" spans="1:19" ht="16.899999999999999" customHeight="1" x14ac:dyDescent="0.3">
      <c r="A13" s="23" t="s">
        <v>19</v>
      </c>
      <c r="B13" s="24" t="s">
        <v>59</v>
      </c>
      <c r="C13" s="37">
        <v>100</v>
      </c>
      <c r="D13" s="25" t="s">
        <v>42</v>
      </c>
      <c r="E13" s="39"/>
      <c r="F13" s="15"/>
      <c r="G13" s="3"/>
      <c r="H13" s="11">
        <f t="shared" si="0"/>
        <v>0</v>
      </c>
      <c r="I13" s="33">
        <f t="shared" si="1"/>
        <v>0</v>
      </c>
      <c r="J13" s="22"/>
    </row>
    <row r="14" spans="1:19" ht="16.899999999999999" customHeight="1" x14ac:dyDescent="0.3">
      <c r="A14" s="23" t="s">
        <v>20</v>
      </c>
      <c r="B14" s="24" t="s">
        <v>57</v>
      </c>
      <c r="C14" s="37">
        <v>770</v>
      </c>
      <c r="D14" s="25" t="s">
        <v>42</v>
      </c>
      <c r="E14" s="39"/>
      <c r="F14" s="15"/>
      <c r="G14" s="3"/>
      <c r="H14" s="11">
        <f t="shared" si="0"/>
        <v>0</v>
      </c>
      <c r="I14" s="33">
        <f t="shared" si="1"/>
        <v>0</v>
      </c>
      <c r="J14" s="22"/>
    </row>
    <row r="15" spans="1:19" ht="16.899999999999999" customHeight="1" x14ac:dyDescent="0.3">
      <c r="A15" s="23" t="s">
        <v>21</v>
      </c>
      <c r="B15" s="24" t="s">
        <v>71</v>
      </c>
      <c r="C15" s="37">
        <v>200</v>
      </c>
      <c r="D15" s="25" t="s">
        <v>42</v>
      </c>
      <c r="E15" s="39"/>
      <c r="F15" s="15"/>
      <c r="G15" s="3"/>
      <c r="H15" s="11">
        <f t="shared" si="0"/>
        <v>0</v>
      </c>
      <c r="I15" s="33">
        <f t="shared" si="1"/>
        <v>0</v>
      </c>
      <c r="J15" s="22"/>
    </row>
    <row r="16" spans="1:19" ht="16.899999999999999" customHeight="1" x14ac:dyDescent="0.3">
      <c r="A16" s="23" t="s">
        <v>22</v>
      </c>
      <c r="B16" s="24" t="s">
        <v>72</v>
      </c>
      <c r="C16" s="37">
        <v>500</v>
      </c>
      <c r="D16" s="25" t="s">
        <v>42</v>
      </c>
      <c r="E16" s="39"/>
      <c r="F16" s="15"/>
      <c r="G16" s="3"/>
      <c r="H16" s="11">
        <f t="shared" si="0"/>
        <v>0</v>
      </c>
      <c r="I16" s="33">
        <f t="shared" si="1"/>
        <v>0</v>
      </c>
      <c r="J16" s="22"/>
    </row>
    <row r="17" spans="1:10" ht="16.899999999999999" customHeight="1" x14ac:dyDescent="0.3">
      <c r="A17" s="23" t="s">
        <v>23</v>
      </c>
      <c r="B17" s="24" t="s">
        <v>73</v>
      </c>
      <c r="C17" s="37">
        <v>150</v>
      </c>
      <c r="D17" s="25" t="s">
        <v>42</v>
      </c>
      <c r="E17" s="39"/>
      <c r="F17" s="15"/>
      <c r="G17" s="3"/>
      <c r="H17" s="11">
        <f t="shared" si="0"/>
        <v>0</v>
      </c>
      <c r="I17" s="33">
        <f t="shared" si="1"/>
        <v>0</v>
      </c>
      <c r="J17" s="22"/>
    </row>
    <row r="18" spans="1:10" ht="16.899999999999999" customHeight="1" x14ac:dyDescent="0.3">
      <c r="A18" s="23" t="s">
        <v>24</v>
      </c>
      <c r="B18" s="24" t="s">
        <v>74</v>
      </c>
      <c r="C18" s="37">
        <v>500</v>
      </c>
      <c r="D18" s="25" t="s">
        <v>42</v>
      </c>
      <c r="E18" s="39"/>
      <c r="F18" s="15"/>
      <c r="G18" s="3"/>
      <c r="H18" s="11">
        <f t="shared" si="0"/>
        <v>0</v>
      </c>
      <c r="I18" s="33">
        <f t="shared" si="1"/>
        <v>0</v>
      </c>
      <c r="J18" s="22"/>
    </row>
    <row r="19" spans="1:10" ht="16.899999999999999" customHeight="1" x14ac:dyDescent="0.3">
      <c r="A19" s="23" t="s">
        <v>25</v>
      </c>
      <c r="B19" s="24" t="s">
        <v>75</v>
      </c>
      <c r="C19" s="37">
        <v>130</v>
      </c>
      <c r="D19" s="25" t="s">
        <v>42</v>
      </c>
      <c r="E19" s="39"/>
      <c r="F19" s="15"/>
      <c r="G19" s="3"/>
      <c r="H19" s="11">
        <f t="shared" si="0"/>
        <v>0</v>
      </c>
      <c r="I19" s="33">
        <f t="shared" si="1"/>
        <v>0</v>
      </c>
      <c r="J19" s="22"/>
    </row>
    <row r="20" spans="1:10" ht="16.899999999999999" customHeight="1" x14ac:dyDescent="0.3">
      <c r="A20" s="23" t="s">
        <v>26</v>
      </c>
      <c r="B20" s="24" t="s">
        <v>76</v>
      </c>
      <c r="C20" s="37">
        <v>200</v>
      </c>
      <c r="D20" s="25" t="s">
        <v>42</v>
      </c>
      <c r="E20" s="39"/>
      <c r="F20" s="15"/>
      <c r="G20" s="3"/>
      <c r="H20" s="11">
        <f t="shared" si="0"/>
        <v>0</v>
      </c>
      <c r="I20" s="33">
        <f t="shared" si="1"/>
        <v>0</v>
      </c>
      <c r="J20" s="22"/>
    </row>
    <row r="21" spans="1:10" ht="16.899999999999999" customHeight="1" x14ac:dyDescent="0.3">
      <c r="A21" s="23" t="s">
        <v>27</v>
      </c>
      <c r="B21" s="24" t="s">
        <v>77</v>
      </c>
      <c r="C21" s="37">
        <v>70</v>
      </c>
      <c r="D21" s="25" t="s">
        <v>42</v>
      </c>
      <c r="E21" s="39"/>
      <c r="F21" s="15"/>
      <c r="G21" s="3"/>
      <c r="H21" s="11">
        <f t="shared" si="0"/>
        <v>0</v>
      </c>
      <c r="I21" s="33">
        <f t="shared" si="1"/>
        <v>0</v>
      </c>
      <c r="J21" s="22"/>
    </row>
    <row r="22" spans="1:10" ht="16.899999999999999" customHeight="1" x14ac:dyDescent="0.3">
      <c r="A22" s="23" t="s">
        <v>28</v>
      </c>
      <c r="B22" s="24" t="s">
        <v>78</v>
      </c>
      <c r="C22" s="37">
        <v>1200</v>
      </c>
      <c r="D22" s="25" t="s">
        <v>42</v>
      </c>
      <c r="E22" s="39"/>
      <c r="F22" s="15"/>
      <c r="G22" s="3"/>
      <c r="H22" s="11">
        <f t="shared" si="0"/>
        <v>0</v>
      </c>
      <c r="I22" s="33">
        <f t="shared" si="1"/>
        <v>0</v>
      </c>
      <c r="J22" s="22"/>
    </row>
    <row r="23" spans="1:10" ht="16.899999999999999" customHeight="1" x14ac:dyDescent="0.3">
      <c r="A23" s="23" t="s">
        <v>29</v>
      </c>
      <c r="B23" s="24" t="s">
        <v>79</v>
      </c>
      <c r="C23" s="37">
        <v>130</v>
      </c>
      <c r="D23" s="25" t="s">
        <v>42</v>
      </c>
      <c r="E23" s="39"/>
      <c r="F23" s="15"/>
      <c r="G23" s="3"/>
      <c r="H23" s="11">
        <f t="shared" si="0"/>
        <v>0</v>
      </c>
      <c r="I23" s="33">
        <f t="shared" si="1"/>
        <v>0</v>
      </c>
      <c r="J23" s="22"/>
    </row>
    <row r="24" spans="1:10" ht="16.899999999999999" customHeight="1" x14ac:dyDescent="0.3">
      <c r="A24" s="23" t="s">
        <v>30</v>
      </c>
      <c r="B24" s="24" t="s">
        <v>80</v>
      </c>
      <c r="C24" s="37">
        <v>40</v>
      </c>
      <c r="D24" s="25" t="s">
        <v>42</v>
      </c>
      <c r="E24" s="39"/>
      <c r="F24" s="15"/>
      <c r="G24" s="3"/>
      <c r="H24" s="11">
        <f t="shared" si="0"/>
        <v>0</v>
      </c>
      <c r="I24" s="33">
        <f t="shared" si="1"/>
        <v>0</v>
      </c>
      <c r="J24" s="22"/>
    </row>
    <row r="25" spans="1:10" ht="16.899999999999999" customHeight="1" x14ac:dyDescent="0.3">
      <c r="A25" s="23" t="s">
        <v>31</v>
      </c>
      <c r="B25" s="24" t="s">
        <v>81</v>
      </c>
      <c r="C25" s="37">
        <v>40</v>
      </c>
      <c r="D25" s="25" t="s">
        <v>42</v>
      </c>
      <c r="E25" s="39"/>
      <c r="F25" s="15"/>
      <c r="G25" s="3"/>
      <c r="H25" s="11">
        <f t="shared" si="0"/>
        <v>0</v>
      </c>
      <c r="I25" s="33">
        <f t="shared" si="1"/>
        <v>0</v>
      </c>
      <c r="J25" s="22"/>
    </row>
    <row r="26" spans="1:10" ht="16.899999999999999" customHeight="1" x14ac:dyDescent="0.3">
      <c r="A26" s="23" t="s">
        <v>32</v>
      </c>
      <c r="B26" s="24" t="s">
        <v>82</v>
      </c>
      <c r="C26" s="37">
        <v>40</v>
      </c>
      <c r="D26" s="25" t="s">
        <v>60</v>
      </c>
      <c r="E26" s="39"/>
      <c r="F26" s="15"/>
      <c r="G26" s="3"/>
      <c r="H26" s="11">
        <f t="shared" si="0"/>
        <v>0</v>
      </c>
      <c r="I26" s="33">
        <f t="shared" si="1"/>
        <v>0</v>
      </c>
      <c r="J26" s="22"/>
    </row>
    <row r="27" spans="1:10" ht="16.899999999999999" customHeight="1" x14ac:dyDescent="0.3">
      <c r="A27" s="23" t="s">
        <v>33</v>
      </c>
      <c r="B27" s="24" t="s">
        <v>83</v>
      </c>
      <c r="C27" s="37">
        <v>65</v>
      </c>
      <c r="D27" s="25" t="s">
        <v>42</v>
      </c>
      <c r="E27" s="39"/>
      <c r="F27" s="15"/>
      <c r="G27" s="3"/>
      <c r="H27" s="11">
        <f t="shared" si="0"/>
        <v>0</v>
      </c>
      <c r="I27" s="33">
        <f t="shared" si="1"/>
        <v>0</v>
      </c>
      <c r="J27" s="22"/>
    </row>
    <row r="28" spans="1:10" ht="16.899999999999999" customHeight="1" x14ac:dyDescent="0.3">
      <c r="A28" s="23" t="s">
        <v>34</v>
      </c>
      <c r="B28" s="24" t="s">
        <v>84</v>
      </c>
      <c r="C28" s="37">
        <v>600</v>
      </c>
      <c r="D28" s="25" t="s">
        <v>42</v>
      </c>
      <c r="E28" s="39"/>
      <c r="F28" s="15"/>
      <c r="G28" s="3"/>
      <c r="H28" s="11">
        <f t="shared" si="0"/>
        <v>0</v>
      </c>
      <c r="I28" s="33">
        <f t="shared" si="1"/>
        <v>0</v>
      </c>
      <c r="J28" s="22"/>
    </row>
    <row r="29" spans="1:10" ht="16.899999999999999" customHeight="1" x14ac:dyDescent="0.3">
      <c r="A29" s="23" t="s">
        <v>35</v>
      </c>
      <c r="B29" s="24" t="s">
        <v>85</v>
      </c>
      <c r="C29" s="37">
        <v>130</v>
      </c>
      <c r="D29" s="25" t="s">
        <v>42</v>
      </c>
      <c r="E29" s="39"/>
      <c r="F29" s="15"/>
      <c r="G29" s="3"/>
      <c r="H29" s="11">
        <f t="shared" si="0"/>
        <v>0</v>
      </c>
      <c r="I29" s="33">
        <f t="shared" si="1"/>
        <v>0</v>
      </c>
      <c r="J29" s="22"/>
    </row>
    <row r="30" spans="1:10" ht="16.899999999999999" customHeight="1" x14ac:dyDescent="0.3">
      <c r="A30" s="23" t="s">
        <v>36</v>
      </c>
      <c r="B30" s="24" t="s">
        <v>61</v>
      </c>
      <c r="C30" s="37">
        <v>300</v>
      </c>
      <c r="D30" s="25" t="s">
        <v>42</v>
      </c>
      <c r="E30" s="39"/>
      <c r="F30" s="15"/>
      <c r="G30" s="3"/>
      <c r="H30" s="11">
        <f t="shared" si="0"/>
        <v>0</v>
      </c>
      <c r="I30" s="33">
        <f t="shared" si="1"/>
        <v>0</v>
      </c>
      <c r="J30" s="22"/>
    </row>
    <row r="31" spans="1:10" ht="16.899999999999999" customHeight="1" x14ac:dyDescent="0.3">
      <c r="A31" s="23" t="s">
        <v>37</v>
      </c>
      <c r="B31" s="24" t="s">
        <v>86</v>
      </c>
      <c r="C31" s="37">
        <v>700</v>
      </c>
      <c r="D31" s="25" t="s">
        <v>42</v>
      </c>
      <c r="E31" s="39"/>
      <c r="F31" s="15"/>
      <c r="G31" s="3"/>
      <c r="H31" s="11">
        <f t="shared" si="0"/>
        <v>0</v>
      </c>
      <c r="I31" s="33">
        <f t="shared" si="1"/>
        <v>0</v>
      </c>
      <c r="J31" s="22"/>
    </row>
    <row r="32" spans="1:10" ht="16.899999999999999" customHeight="1" x14ac:dyDescent="0.3">
      <c r="A32" s="23" t="s">
        <v>38</v>
      </c>
      <c r="B32" s="24" t="s">
        <v>87</v>
      </c>
      <c r="C32" s="37">
        <v>200</v>
      </c>
      <c r="D32" s="25" t="s">
        <v>60</v>
      </c>
      <c r="E32" s="39"/>
      <c r="F32" s="15"/>
      <c r="G32" s="3"/>
      <c r="H32" s="11">
        <f t="shared" si="0"/>
        <v>0</v>
      </c>
      <c r="I32" s="33">
        <f t="shared" si="1"/>
        <v>0</v>
      </c>
      <c r="J32" s="22"/>
    </row>
    <row r="33" spans="1:10" ht="16.899999999999999" customHeight="1" x14ac:dyDescent="0.3">
      <c r="A33" s="23" t="s">
        <v>39</v>
      </c>
      <c r="B33" s="24" t="s">
        <v>88</v>
      </c>
      <c r="C33" s="37">
        <v>130</v>
      </c>
      <c r="D33" s="25" t="s">
        <v>42</v>
      </c>
      <c r="E33" s="39"/>
      <c r="F33" s="15"/>
      <c r="G33" s="3"/>
      <c r="H33" s="11">
        <f t="shared" si="0"/>
        <v>0</v>
      </c>
      <c r="I33" s="33">
        <f t="shared" si="1"/>
        <v>0</v>
      </c>
      <c r="J33" s="22"/>
    </row>
    <row r="34" spans="1:10" ht="16.899999999999999" customHeight="1" x14ac:dyDescent="0.3">
      <c r="A34" s="23" t="s">
        <v>40</v>
      </c>
      <c r="B34" s="24" t="s">
        <v>89</v>
      </c>
      <c r="C34" s="37">
        <v>1</v>
      </c>
      <c r="D34" s="25" t="s">
        <v>42</v>
      </c>
      <c r="E34" s="39"/>
      <c r="F34" s="15"/>
      <c r="G34" s="3"/>
      <c r="H34" s="11">
        <f t="shared" si="0"/>
        <v>0</v>
      </c>
      <c r="I34" s="33">
        <f t="shared" si="1"/>
        <v>0</v>
      </c>
      <c r="J34" s="22"/>
    </row>
    <row r="35" spans="1:10" ht="16.899999999999999" customHeight="1" x14ac:dyDescent="0.3">
      <c r="A35" s="23" t="s">
        <v>41</v>
      </c>
      <c r="B35" s="24" t="s">
        <v>90</v>
      </c>
      <c r="C35" s="37">
        <v>350</v>
      </c>
      <c r="D35" s="25" t="s">
        <v>42</v>
      </c>
      <c r="E35" s="39"/>
      <c r="F35" s="15"/>
      <c r="G35" s="3"/>
      <c r="H35" s="11">
        <f t="shared" ref="H35:H48" si="2">C35*F35</f>
        <v>0</v>
      </c>
      <c r="I35" s="33">
        <f t="shared" si="1"/>
        <v>0</v>
      </c>
      <c r="J35" s="22"/>
    </row>
    <row r="36" spans="1:10" ht="16.899999999999999" customHeight="1" x14ac:dyDescent="0.3">
      <c r="A36" s="23" t="s">
        <v>43</v>
      </c>
      <c r="B36" s="24" t="s">
        <v>91</v>
      </c>
      <c r="C36" s="37">
        <v>500</v>
      </c>
      <c r="D36" s="25" t="s">
        <v>42</v>
      </c>
      <c r="E36" s="39"/>
      <c r="F36" s="15"/>
      <c r="G36" s="3"/>
      <c r="H36" s="11">
        <f t="shared" si="2"/>
        <v>0</v>
      </c>
      <c r="I36" s="33">
        <f t="shared" si="1"/>
        <v>0</v>
      </c>
      <c r="J36" s="22"/>
    </row>
    <row r="37" spans="1:10" ht="16.899999999999999" customHeight="1" x14ac:dyDescent="0.3">
      <c r="A37" s="23" t="s">
        <v>44</v>
      </c>
      <c r="B37" s="24" t="s">
        <v>92</v>
      </c>
      <c r="C37" s="37">
        <v>60</v>
      </c>
      <c r="D37" s="25" t="s">
        <v>42</v>
      </c>
      <c r="E37" s="40"/>
      <c r="F37" s="16"/>
      <c r="G37" s="17"/>
      <c r="H37" s="11">
        <f t="shared" si="2"/>
        <v>0</v>
      </c>
      <c r="I37" s="33">
        <f t="shared" si="1"/>
        <v>0</v>
      </c>
      <c r="J37" s="22"/>
    </row>
    <row r="38" spans="1:10" ht="16.899999999999999" customHeight="1" x14ac:dyDescent="0.3">
      <c r="A38" s="23" t="s">
        <v>45</v>
      </c>
      <c r="B38" s="24" t="s">
        <v>93</v>
      </c>
      <c r="C38" s="37">
        <v>350</v>
      </c>
      <c r="D38" s="25" t="s">
        <v>42</v>
      </c>
      <c r="E38" s="40"/>
      <c r="F38" s="16"/>
      <c r="G38" s="17"/>
      <c r="H38" s="11">
        <f t="shared" si="2"/>
        <v>0</v>
      </c>
      <c r="I38" s="33">
        <f t="shared" si="1"/>
        <v>0</v>
      </c>
      <c r="J38" s="22"/>
    </row>
    <row r="39" spans="1:10" ht="16.899999999999999" customHeight="1" x14ac:dyDescent="0.3">
      <c r="A39" s="23" t="s">
        <v>46</v>
      </c>
      <c r="B39" s="24" t="s">
        <v>94</v>
      </c>
      <c r="C39" s="37">
        <v>130</v>
      </c>
      <c r="D39" s="25" t="s">
        <v>42</v>
      </c>
      <c r="E39" s="40"/>
      <c r="F39" s="16"/>
      <c r="G39" s="17"/>
      <c r="H39" s="11">
        <f t="shared" si="2"/>
        <v>0</v>
      </c>
      <c r="I39" s="33">
        <f t="shared" si="1"/>
        <v>0</v>
      </c>
      <c r="J39" s="22"/>
    </row>
    <row r="40" spans="1:10" ht="16.899999999999999" customHeight="1" x14ac:dyDescent="0.3">
      <c r="A40" s="23" t="s">
        <v>47</v>
      </c>
      <c r="B40" s="24" t="s">
        <v>65</v>
      </c>
      <c r="C40" s="37">
        <v>8</v>
      </c>
      <c r="D40" s="25" t="s">
        <v>42</v>
      </c>
      <c r="E40" s="40"/>
      <c r="F40" s="16"/>
      <c r="G40" s="17"/>
      <c r="H40" s="11">
        <f t="shared" si="2"/>
        <v>0</v>
      </c>
      <c r="I40" s="33">
        <f t="shared" si="1"/>
        <v>0</v>
      </c>
      <c r="J40" s="22"/>
    </row>
    <row r="41" spans="1:10" ht="16.899999999999999" customHeight="1" x14ac:dyDescent="0.3">
      <c r="A41" s="23" t="s">
        <v>48</v>
      </c>
      <c r="B41" s="24" t="s">
        <v>95</v>
      </c>
      <c r="C41" s="37">
        <v>30</v>
      </c>
      <c r="D41" s="25" t="s">
        <v>42</v>
      </c>
      <c r="E41" s="40"/>
      <c r="F41" s="16"/>
      <c r="G41" s="17"/>
      <c r="H41" s="11">
        <f t="shared" si="2"/>
        <v>0</v>
      </c>
      <c r="I41" s="33">
        <f t="shared" si="1"/>
        <v>0</v>
      </c>
      <c r="J41" s="22"/>
    </row>
    <row r="42" spans="1:10" ht="16.899999999999999" customHeight="1" x14ac:dyDescent="0.3">
      <c r="A42" s="23" t="s">
        <v>49</v>
      </c>
      <c r="B42" s="24" t="s">
        <v>62</v>
      </c>
      <c r="C42" s="37">
        <v>65</v>
      </c>
      <c r="D42" s="25" t="s">
        <v>60</v>
      </c>
      <c r="E42" s="40"/>
      <c r="F42" s="16"/>
      <c r="G42" s="17"/>
      <c r="H42" s="11">
        <f t="shared" si="2"/>
        <v>0</v>
      </c>
      <c r="I42" s="33">
        <f t="shared" si="1"/>
        <v>0</v>
      </c>
      <c r="J42" s="22"/>
    </row>
    <row r="43" spans="1:10" ht="16.899999999999999" customHeight="1" x14ac:dyDescent="0.3">
      <c r="A43" s="23" t="s">
        <v>50</v>
      </c>
      <c r="B43" s="24" t="s">
        <v>63</v>
      </c>
      <c r="C43" s="37">
        <v>65</v>
      </c>
      <c r="D43" s="25" t="s">
        <v>60</v>
      </c>
      <c r="E43" s="40"/>
      <c r="F43" s="16"/>
      <c r="G43" s="17"/>
      <c r="H43" s="11">
        <f t="shared" si="2"/>
        <v>0</v>
      </c>
      <c r="I43" s="33">
        <f t="shared" si="1"/>
        <v>0</v>
      </c>
      <c r="J43" s="22"/>
    </row>
    <row r="44" spans="1:10" ht="16.899999999999999" customHeight="1" x14ac:dyDescent="0.3">
      <c r="A44" s="23" t="s">
        <v>51</v>
      </c>
      <c r="B44" s="24" t="s">
        <v>96</v>
      </c>
      <c r="C44" s="37">
        <v>50</v>
      </c>
      <c r="D44" s="25" t="s">
        <v>42</v>
      </c>
      <c r="E44" s="40"/>
      <c r="F44" s="16"/>
      <c r="G44" s="17"/>
      <c r="H44" s="11">
        <f t="shared" si="2"/>
        <v>0</v>
      </c>
      <c r="I44" s="33">
        <f t="shared" si="1"/>
        <v>0</v>
      </c>
      <c r="J44" s="22"/>
    </row>
    <row r="45" spans="1:10" ht="16.899999999999999" customHeight="1" x14ac:dyDescent="0.3">
      <c r="A45" s="23" t="s">
        <v>52</v>
      </c>
      <c r="B45" s="24" t="s">
        <v>97</v>
      </c>
      <c r="C45" s="37">
        <v>500</v>
      </c>
      <c r="D45" s="25" t="s">
        <v>42</v>
      </c>
      <c r="E45" s="40"/>
      <c r="F45" s="16"/>
      <c r="G45" s="17"/>
      <c r="H45" s="11">
        <f t="shared" si="2"/>
        <v>0</v>
      </c>
      <c r="I45" s="33">
        <f t="shared" si="1"/>
        <v>0</v>
      </c>
      <c r="J45" s="22"/>
    </row>
    <row r="46" spans="1:10" ht="16.899999999999999" customHeight="1" x14ac:dyDescent="0.3">
      <c r="A46" s="23" t="s">
        <v>53</v>
      </c>
      <c r="B46" s="24" t="s">
        <v>98</v>
      </c>
      <c r="C46" s="37">
        <v>30</v>
      </c>
      <c r="D46" s="25" t="s">
        <v>42</v>
      </c>
      <c r="E46" s="40"/>
      <c r="F46" s="16"/>
      <c r="G46" s="17"/>
      <c r="H46" s="11">
        <f t="shared" si="2"/>
        <v>0</v>
      </c>
      <c r="I46" s="33">
        <f t="shared" si="1"/>
        <v>0</v>
      </c>
      <c r="J46" s="22"/>
    </row>
    <row r="47" spans="1:10" ht="16.899999999999999" customHeight="1" x14ac:dyDescent="0.3">
      <c r="A47" s="23" t="s">
        <v>54</v>
      </c>
      <c r="B47" s="24" t="s">
        <v>99</v>
      </c>
      <c r="C47" s="37">
        <v>8500</v>
      </c>
      <c r="D47" s="25" t="s">
        <v>42</v>
      </c>
      <c r="E47" s="40"/>
      <c r="F47" s="16"/>
      <c r="G47" s="17"/>
      <c r="H47" s="11">
        <f t="shared" si="2"/>
        <v>0</v>
      </c>
      <c r="I47" s="33">
        <f t="shared" si="1"/>
        <v>0</v>
      </c>
      <c r="J47" s="22"/>
    </row>
    <row r="48" spans="1:10" ht="16.899999999999999" customHeight="1" x14ac:dyDescent="0.3">
      <c r="A48" s="23" t="s">
        <v>55</v>
      </c>
      <c r="B48" s="24" t="s">
        <v>100</v>
      </c>
      <c r="C48" s="37">
        <v>1000</v>
      </c>
      <c r="D48" s="25" t="s">
        <v>42</v>
      </c>
      <c r="E48" s="40"/>
      <c r="F48" s="16"/>
      <c r="G48" s="17"/>
      <c r="H48" s="11">
        <f t="shared" si="2"/>
        <v>0</v>
      </c>
      <c r="I48" s="33">
        <f t="shared" si="1"/>
        <v>0</v>
      </c>
      <c r="J48" s="22"/>
    </row>
    <row r="49" spans="1:10" ht="16.899999999999999" customHeight="1" thickBot="1" x14ac:dyDescent="0.35">
      <c r="A49" s="21"/>
      <c r="B49" s="42" t="s">
        <v>7</v>
      </c>
      <c r="C49" s="43"/>
      <c r="D49" s="43"/>
      <c r="E49" s="43"/>
      <c r="F49" s="43"/>
      <c r="G49" s="43"/>
      <c r="H49" s="12">
        <f>SUM(H5:H48)</f>
        <v>0</v>
      </c>
      <c r="I49" s="13">
        <f>SUM(I5:I48)</f>
        <v>0</v>
      </c>
      <c r="J49" s="22"/>
    </row>
    <row r="50" spans="1:10" ht="16.899999999999999" customHeight="1" x14ac:dyDescent="0.3">
      <c r="A50" s="22"/>
      <c r="B50" s="26"/>
      <c r="C50" s="27"/>
      <c r="D50" s="27"/>
      <c r="E50" s="27"/>
      <c r="F50" s="22"/>
      <c r="G50" s="22"/>
      <c r="H50" s="22"/>
      <c r="I50" s="22"/>
      <c r="J50" s="22"/>
    </row>
    <row r="51" spans="1:10" ht="16.899999999999999" customHeight="1" x14ac:dyDescent="0.3">
      <c r="A51" s="4" t="s">
        <v>8</v>
      </c>
      <c r="B51" s="5" t="s">
        <v>10</v>
      </c>
      <c r="C51" s="28"/>
      <c r="D51" s="28"/>
      <c r="E51" s="28"/>
      <c r="F51" s="22"/>
      <c r="G51" s="22"/>
      <c r="H51" s="22"/>
      <c r="I51" s="22"/>
      <c r="J51" s="22"/>
    </row>
    <row r="52" spans="1:10" ht="16.899999999999999" customHeight="1" x14ac:dyDescent="0.3">
      <c r="A52" s="6"/>
      <c r="B52" s="5" t="s">
        <v>9</v>
      </c>
      <c r="C52" s="28"/>
      <c r="D52" s="28"/>
      <c r="E52" s="28"/>
      <c r="F52" s="22"/>
      <c r="G52" s="22"/>
      <c r="H52" s="22"/>
      <c r="I52" s="22"/>
      <c r="J52" s="22"/>
    </row>
    <row r="53" spans="1:10" ht="16.899999999999999" customHeight="1" x14ac:dyDescent="0.3">
      <c r="A53" s="22"/>
      <c r="B53" s="26"/>
      <c r="C53" s="27"/>
      <c r="D53" s="27"/>
      <c r="E53" s="27"/>
      <c r="F53" s="22"/>
      <c r="G53" s="22"/>
      <c r="H53" s="22"/>
      <c r="I53" s="22"/>
      <c r="J53" s="22"/>
    </row>
    <row r="54" spans="1:10" ht="16.899999999999999" customHeight="1" x14ac:dyDescent="0.3">
      <c r="A54" s="22"/>
      <c r="B54" s="35"/>
      <c r="C54" s="35"/>
      <c r="D54" s="35"/>
      <c r="E54" s="35"/>
      <c r="F54" s="35"/>
      <c r="G54" s="22"/>
      <c r="H54" s="22"/>
      <c r="I54" s="22"/>
      <c r="J54" s="22"/>
    </row>
    <row r="55" spans="1:10" ht="16.899999999999999" customHeight="1" x14ac:dyDescent="0.3">
      <c r="A55" s="22"/>
      <c r="B55" s="29"/>
      <c r="C55" s="29"/>
      <c r="D55" s="29"/>
      <c r="E55" s="29"/>
      <c r="F55" s="22"/>
      <c r="G55" s="22"/>
      <c r="H55" s="22"/>
      <c r="I55" s="22"/>
      <c r="J55" s="22"/>
    </row>
    <row r="56" spans="1:10" ht="16.899999999999999" customHeight="1" x14ac:dyDescent="0.3">
      <c r="A56" s="22"/>
      <c r="B56" s="29"/>
      <c r="C56" s="29"/>
      <c r="D56" s="29"/>
      <c r="E56" s="29"/>
      <c r="F56" s="22"/>
      <c r="G56" s="22"/>
      <c r="H56" s="22"/>
      <c r="I56" s="22"/>
      <c r="J56" s="22"/>
    </row>
    <row r="57" spans="1:10" ht="16.899999999999999" customHeight="1" x14ac:dyDescent="0.3">
      <c r="A57" s="22"/>
      <c r="B57" s="29"/>
      <c r="C57" s="29"/>
      <c r="D57" s="29"/>
      <c r="E57" s="29"/>
      <c r="F57" s="22"/>
      <c r="G57" s="22"/>
      <c r="H57" s="22"/>
      <c r="I57" s="22"/>
      <c r="J57" s="22"/>
    </row>
    <row r="58" spans="1:10" ht="16.899999999999999" customHeight="1" x14ac:dyDescent="0.3">
      <c r="A58" s="22"/>
      <c r="B58" s="22"/>
      <c r="C58" s="22"/>
      <c r="D58" s="22"/>
      <c r="E58" s="22"/>
      <c r="F58" s="22"/>
      <c r="G58" s="22"/>
      <c r="H58" s="22"/>
      <c r="I58" s="22"/>
      <c r="J58" s="22"/>
    </row>
  </sheetData>
  <mergeCells count="2">
    <mergeCell ref="C1:G1"/>
    <mergeCell ref="B49:G4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Ždímal</cp:lastModifiedBy>
  <cp:lastPrinted>2023-10-16T09:28:37Z</cp:lastPrinted>
  <dcterms:created xsi:type="dcterms:W3CDTF">2019-06-20T11:46:04Z</dcterms:created>
  <dcterms:modified xsi:type="dcterms:W3CDTF">2025-04-16T10:55:08Z</dcterms:modified>
</cp:coreProperties>
</file>