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10" windowHeight="826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2" i="1" l="1"/>
  <c r="G12" i="1"/>
  <c r="F12" i="1"/>
  <c r="E12" i="1"/>
  <c r="H11" i="1" l="1"/>
  <c r="H13" i="1" s="1"/>
  <c r="G11" i="1"/>
  <c r="G13" i="1" s="1"/>
  <c r="E11" i="1"/>
  <c r="F11" i="1" l="1"/>
  <c r="F13" i="1" s="1"/>
</calcChain>
</file>

<file path=xl/sharedStrings.xml><?xml version="1.0" encoding="utf-8"?>
<sst xmlns="http://schemas.openxmlformats.org/spreadsheetml/2006/main" count="25" uniqueCount="25">
  <si>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</si>
  <si>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</si>
  <si>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</si>
  <si>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</si>
  <si>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</si>
  <si>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</si>
  <si>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</si>
  <si>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</si>
  <si>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</si>
  <si>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</si>
  <si>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</si>
  <si>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Miesta poskytnutia: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</si>
  <si>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</si>
  <si>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</si>
  <si>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</si>
  <si>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</si>
  <si>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</si>
  <si>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</si>
  <si>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</si>
  <si>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Predmet zákazky: Nákup akumulátorov do elektronických sirén</t>
  </si>
  <si>
    <t>Hlavná 285, 951 93 Topoľčianky</t>
  </si>
  <si>
    <t>Názov položky</t>
  </si>
  <si>
    <t>Ventilom regulovaná olovnatá batéria pre stacionárne použitie typ 1 (Nominálna kapacita: 45 Ah)</t>
  </si>
  <si>
    <t>Ventilom regulovaná olovnatá batéria pre stacionárne použitie typ 2  (Nominálna kapacita: 80 Ah)</t>
  </si>
  <si>
    <t>Požadované množstvo (kus)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</si>
</sst>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&quot;.&quot;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7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4" fontId="11" fillId="0" borderId="2" xfId="2" applyFont="1" applyFill="1" applyBorder="1" applyAlignment="1">
      <alignment horizontal="center" vertical="center" wrapText="1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9" fillId="0" borderId="0" xfId="2" applyFont="1" applyFill="1" applyAlignment="1">
      <alignment vertical="center"/>
    </xf>
    <xf numFmtId="164" fontId="8" fillId="0" borderId="0" xfId="2" applyFont="1" applyFill="1" applyAlignment="1">
      <alignment vertical="center" wrapText="1"/>
    </xf>
    <xf numFmtId="170" fontId="7" fillId="2" borderId="2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5" borderId="0" xfId="2" applyFont="1" applyFill="1" applyAlignment="1">
      <alignment horizontal="center" vertical="center"/>
    </xf>
    <xf numFmtId="164" fontId="8" fillId="2" borderId="2" xfId="2" applyFont="1" applyFill="1" applyBorder="1" applyAlignment="1">
      <alignment horizontal="center" vertical="center"/>
    </xf>
    <xf numFmtId="164" fontId="8" fillId="0" borderId="14" xfId="2" applyFont="1" applyFill="1" applyBorder="1" applyAlignment="1">
      <alignment horizontal="left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9"/>
  <sheetViews>
    <sheetView tabSelected="1" zoomScale="65" zoomScaleNormal="65" workbookViewId="0">
      <selection activeCell="D12" sqref="D11:D12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44" t="s">
        <v>19</v>
      </c>
      <c r="B6" s="44"/>
      <c r="F6" s="4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41" t="s">
        <v>11</v>
      </c>
      <c r="B8" s="42"/>
      <c r="C8" s="42"/>
      <c r="D8" s="42"/>
      <c r="E8" s="42"/>
      <c r="F8" s="43"/>
      <c r="G8" s="11"/>
      <c r="H8" s="4"/>
    </row>
    <row r="9" spans="1:1021" s="38" customFormat="1" ht="26.25" customHeight="1" x14ac:dyDescent="0.2">
      <c r="A9" s="46" t="s">
        <v>20</v>
      </c>
      <c r="B9" s="46"/>
      <c r="C9" s="46"/>
      <c r="D9" s="46"/>
      <c r="E9" s="46"/>
      <c r="F9" s="46"/>
      <c r="G9" s="37"/>
      <c r="H9" s="13"/>
    </row>
    <row r="10" spans="1:1021" s="10" customFormat="1" ht="129" customHeight="1" x14ac:dyDescent="0.2">
      <c r="A10" s="34" t="s">
        <v>6</v>
      </c>
      <c r="B10" s="35" t="s">
        <v>21</v>
      </c>
      <c r="C10" s="35" t="s">
        <v>24</v>
      </c>
      <c r="D10" s="36" t="s">
        <v>17</v>
      </c>
      <c r="E10" s="35" t="s">
        <v>16</v>
      </c>
      <c r="F10" s="35" t="s">
        <v>13</v>
      </c>
      <c r="G10" s="35" t="s">
        <v>14</v>
      </c>
      <c r="H10" s="35" t="s">
        <v>15</v>
      </c>
    </row>
    <row r="11" spans="1:1021" s="13" customFormat="1" ht="48" customHeight="1" x14ac:dyDescent="0.2">
      <c r="A11" s="39" t="s">
        <v>12</v>
      </c>
      <c r="B11" s="40" t="s">
        <v>22</v>
      </c>
      <c r="C11" s="29">
        <v>150</v>
      </c>
      <c r="D11" s="31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48" customHeight="1" x14ac:dyDescent="0.2">
      <c r="A12" s="39">
        <v>2</v>
      </c>
      <c r="B12" s="40" t="s">
        <v>23</v>
      </c>
      <c r="C12" s="29">
        <v>60</v>
      </c>
      <c r="D12" s="31"/>
      <c r="E12" s="28">
        <f>D12*1.23</f>
        <v>0</v>
      </c>
      <c r="F12" s="28">
        <f>D12*C12</f>
        <v>0</v>
      </c>
      <c r="G12" s="28">
        <f>D12*0.23*C12</f>
        <v>0</v>
      </c>
      <c r="H12" s="28">
        <f>D12*C12*1.23</f>
        <v>0</v>
      </c>
    </row>
    <row r="13" spans="1:1021" s="13" customFormat="1" ht="33" customHeight="1" x14ac:dyDescent="0.2">
      <c r="A13" s="45" t="s">
        <v>10</v>
      </c>
      <c r="B13" s="45"/>
      <c r="C13" s="45"/>
      <c r="D13" s="45"/>
      <c r="E13" s="45"/>
      <c r="F13" s="28">
        <f>SUM(F11:F12)</f>
        <v>0</v>
      </c>
      <c r="G13" s="30">
        <f>SUM(G11:G12)</f>
        <v>0</v>
      </c>
      <c r="H13" s="28">
        <f>SUM(H11:H12)</f>
        <v>0</v>
      </c>
    </row>
    <row r="14" spans="1:1021" ht="15" x14ac:dyDescent="0.2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15" x14ac:dyDescent="0.2">
      <c r="A15" s="18"/>
      <c r="B15" s="17"/>
      <c r="C15" s="16"/>
      <c r="D15" s="4"/>
      <c r="E15" s="4"/>
      <c r="F15" s="4"/>
      <c r="G15" s="11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">
      <c r="A16" s="18"/>
      <c r="B16" s="32" t="s">
        <v>18</v>
      </c>
      <c r="C16" s="16"/>
      <c r="D16" s="4"/>
      <c r="E16" s="4"/>
      <c r="F16" s="4"/>
      <c r="G16" s="15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7" spans="1:1021" ht="34.5" customHeight="1" x14ac:dyDescent="0.2">
      <c r="A17" s="18"/>
      <c r="B17" s="32" t="s">
        <v>7</v>
      </c>
      <c r="C17" s="16"/>
      <c r="D17" s="4"/>
      <c r="E17" s="4"/>
      <c r="F17" s="4"/>
      <c r="G17" s="11"/>
      <c r="H17" s="4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</row>
    <row r="19" spans="1:1021" ht="34.5" customHeight="1" x14ac:dyDescent="0.2">
      <c r="B19" s="33"/>
    </row>
  </sheetData>
  <mergeCells count="4">
    <mergeCell ref="A8:F8"/>
    <mergeCell ref="A6:B6"/>
    <mergeCell ref="A13:E13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2025-05-02T07:59:11Z</dcterms:modified>
</cp:coreProperties>
</file>