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0720" windowHeight="13392"/>
  </bookViews>
  <sheets>
    <sheet name="Strukturovany rozpocet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H14" i="6" s="1"/>
  <c r="I14" i="6" s="1"/>
  <c r="G15" i="6"/>
  <c r="G13" i="6"/>
  <c r="H15" i="6" l="1"/>
  <c r="I15" i="6" s="1"/>
  <c r="G16" i="6"/>
  <c r="H13" i="6"/>
  <c r="I13" i="6" s="1"/>
  <c r="G10" i="6"/>
  <c r="H10" i="6" s="1"/>
  <c r="G9" i="6"/>
  <c r="H9" i="6" s="1"/>
  <c r="G8" i="6"/>
  <c r="H8" i="6" s="1"/>
  <c r="H16" i="6" l="1"/>
  <c r="I16" i="6"/>
  <c r="G11" i="6"/>
  <c r="I8" i="6"/>
  <c r="I9" i="6"/>
  <c r="I10" i="6"/>
  <c r="G17" i="6" l="1"/>
  <c r="H11" i="6"/>
  <c r="H17" i="6" s="1"/>
  <c r="I11" i="6" l="1"/>
  <c r="I17" i="6" s="1"/>
</calcChain>
</file>

<file path=xl/sharedStrings.xml><?xml version="1.0" encoding="utf-8"?>
<sst xmlns="http://schemas.openxmlformats.org/spreadsheetml/2006/main" count="28" uniqueCount="20">
  <si>
    <t>Merná jednotka</t>
  </si>
  <si>
    <t>Maximálny predpokladaný počet jednotiek</t>
  </si>
  <si>
    <t>Celková cena v EUR bez DPH</t>
  </si>
  <si>
    <t>DPH v EUR</t>
  </si>
  <si>
    <t>Celková cena v EUR s DPH</t>
  </si>
  <si>
    <t>Poznámka: 	Jednotkové ceny musia byť zaokrúhlené s presnosťou maximálne na dve (2) desatinné miesta.</t>
  </si>
  <si>
    <t>Jednotková cena za osobohodinu v EUR bez DPH</t>
  </si>
  <si>
    <t>Právne poradenstvo</t>
  </si>
  <si>
    <t>Technické poradenstvo</t>
  </si>
  <si>
    <t>Finančné poradenstvo</t>
  </si>
  <si>
    <r>
      <t xml:space="preserve">Predmet zákazky: </t>
    </r>
    <r>
      <rPr>
        <b/>
        <sz val="11"/>
        <color theme="1"/>
        <rFont val="Calibri"/>
        <family val="2"/>
        <charset val="238"/>
        <scheme val="minor"/>
      </rPr>
      <t>Komplexné poskytovanie poradenských služieb súvisiacich s prípravou a realizáciou PPP projektov pre dopravnú infraštruktúru</t>
    </r>
  </si>
  <si>
    <t>Príloha č. 2b - Štruktúrovaný rozpočet</t>
  </si>
  <si>
    <t xml:space="preserve">SPOLU </t>
  </si>
  <si>
    <t>Uviesť jednotkové ceny podľa oblastí poradenstva v osobohodinách</t>
  </si>
  <si>
    <t>Názov položky/Typ poradenstva</t>
  </si>
  <si>
    <t>osobohodina</t>
  </si>
  <si>
    <t>OPCIA SPOLU</t>
  </si>
  <si>
    <t>CENA CELKOM</t>
  </si>
  <si>
    <r>
      <t xml:space="preserve">Opcia </t>
    </r>
    <r>
      <rPr>
        <sz val="11"/>
        <rFont val="Calibri"/>
        <family val="2"/>
        <charset val="238"/>
        <scheme val="minor"/>
      </rPr>
      <t>podľa článku II ods. 7 Rámcovej dohody</t>
    </r>
  </si>
  <si>
    <t>CENA za
Komplexné poskytovanie poradenských služieb súvisiacich s prípravou a realizáciou PPP projektov pre dopravnú infraštruktúru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</si>
</sst>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0" fontId="3" fillId="0" borderId="0" xfId="0" applyFont="1"/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right" vertical="center"/>
    </xf>
    <xf numFmtId="164" fontId="0" fillId="0" borderId="1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" fontId="0" fillId="2" borderId="6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4" fontId="0" fillId="2" borderId="17" xfId="0" applyNumberForma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1" fontId="2" fillId="4" borderId="3" xfId="0" applyNumberFormat="1" applyFont="1" applyFill="1" applyBorder="1" applyAlignment="1">
      <alignment horizontal="right" vertical="center" wrapText="1"/>
    </xf>
    <xf numFmtId="1" fontId="2" fillId="4" borderId="4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" fontId="2" fillId="4" borderId="3" xfId="0" applyNumberFormat="1" applyFont="1" applyFill="1" applyBorder="1" applyAlignment="1">
      <alignment horizontal="left" vertical="center" wrapText="1"/>
    </xf>
    <xf numFmtId="1" fontId="2" fillId="4" borderId="4" xfId="0" applyNumberFormat="1" applyFont="1" applyFill="1" applyBorder="1" applyAlignment="1">
      <alignment horizontal="left" vertical="center" wrapText="1"/>
    </xf>
    <xf numFmtId="1" fontId="2" fillId="4" borderId="5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tabSelected="1" zoomScale="160" zoomScaleNormal="160" workbookViewId="0">
      <selection sqref="A1:J19"/>
    </sheetView>
  </sheetViews>
  <sheetFormatPr defaultColWidth="8.88671875" defaultRowHeight="14.4" x14ac:dyDescent="0.3"/>
  <cols>
    <col min="1" max="1" width="3.33203125" customWidth="1"/>
    <col min="2" max="2" width="6" customWidth="1"/>
    <col min="3" max="3" width="35" customWidth="1"/>
    <col min="4" max="4" width="13.77734375" customWidth="1"/>
    <col min="5" max="5" width="15.88671875" customWidth="1"/>
    <col min="6" max="6" width="13.77734375" customWidth="1"/>
    <col min="7" max="9" width="15.88671875" customWidth="1"/>
  </cols>
  <sheetData>
    <row r="1" spans="2:9" ht="15" customHeight="1" x14ac:dyDescent="0.3">
      <c r="B1" s="29" t="s">
        <v>11</v>
      </c>
      <c r="C1" s="29"/>
      <c r="D1" s="29"/>
      <c r="E1" s="29"/>
      <c r="F1" s="29"/>
      <c r="G1" s="29"/>
      <c r="H1" s="29"/>
      <c r="I1" s="29"/>
    </row>
    <row r="2" spans="2:9" ht="15" customHeight="1" x14ac:dyDescent="0.3">
      <c r="B2" s="30"/>
      <c r="C2" s="30"/>
      <c r="D2" s="30"/>
      <c r="E2" s="30"/>
      <c r="F2" s="30"/>
      <c r="G2" s="30"/>
      <c r="H2" s="30"/>
      <c r="I2" s="30"/>
    </row>
    <row r="3" spans="2:9" ht="15" customHeight="1" x14ac:dyDescent="0.3">
      <c r="B3" s="30" t="s">
        <v>10</v>
      </c>
      <c r="C3" s="30"/>
      <c r="D3" s="30"/>
      <c r="E3" s="30"/>
      <c r="F3" s="30"/>
      <c r="G3" s="30"/>
      <c r="H3" s="30"/>
      <c r="I3" s="30"/>
    </row>
    <row r="4" spans="2:9" ht="15" customHeight="1" thickBot="1" x14ac:dyDescent="0.35">
      <c r="B4" s="31"/>
      <c r="C4" s="31"/>
      <c r="D4" s="31"/>
      <c r="E4" s="31"/>
      <c r="F4" s="31"/>
      <c r="G4" s="31"/>
      <c r="H4" s="31"/>
      <c r="I4" s="31"/>
    </row>
    <row r="5" spans="2:9" ht="30.6" customHeight="1" thickBot="1" x14ac:dyDescent="0.35">
      <c r="B5" s="33" t="s">
        <v>19</v>
      </c>
      <c r="C5" s="34"/>
      <c r="D5" s="34"/>
      <c r="E5" s="34"/>
      <c r="F5" s="34"/>
      <c r="G5" s="34"/>
      <c r="H5" s="34"/>
      <c r="I5" s="35"/>
    </row>
    <row r="6" spans="2:9" ht="15" thickBot="1" x14ac:dyDescent="0.35">
      <c r="B6" s="32" t="s">
        <v>13</v>
      </c>
      <c r="C6" s="32"/>
      <c r="D6" s="32"/>
      <c r="E6" s="32"/>
      <c r="F6" s="32"/>
      <c r="G6" s="32"/>
      <c r="H6" s="32"/>
      <c r="I6" s="32"/>
    </row>
    <row r="7" spans="2:9" ht="58.2" thickBot="1" x14ac:dyDescent="0.35">
      <c r="B7" s="42" t="s">
        <v>14</v>
      </c>
      <c r="C7" s="43"/>
      <c r="D7" s="5" t="s">
        <v>0</v>
      </c>
      <c r="E7" s="5" t="s">
        <v>6</v>
      </c>
      <c r="F7" s="5" t="s">
        <v>1</v>
      </c>
      <c r="G7" s="5" t="s">
        <v>2</v>
      </c>
      <c r="H7" s="5" t="s">
        <v>3</v>
      </c>
      <c r="I7" s="6" t="s">
        <v>4</v>
      </c>
    </row>
    <row r="8" spans="2:9" ht="15" customHeight="1" x14ac:dyDescent="0.3">
      <c r="B8" s="36" t="s">
        <v>7</v>
      </c>
      <c r="C8" s="37"/>
      <c r="D8" s="7" t="s">
        <v>15</v>
      </c>
      <c r="E8" s="15"/>
      <c r="F8" s="13">
        <v>46028</v>
      </c>
      <c r="G8" s="2">
        <f>E8*F8</f>
        <v>0</v>
      </c>
      <c r="H8" s="2">
        <f>G8*0.23</f>
        <v>0</v>
      </c>
      <c r="I8" s="3">
        <f>G8+H8</f>
        <v>0</v>
      </c>
    </row>
    <row r="9" spans="2:9" ht="15" customHeight="1" x14ac:dyDescent="0.3">
      <c r="B9" s="38" t="s">
        <v>8</v>
      </c>
      <c r="C9" s="39"/>
      <c r="D9" s="7" t="s">
        <v>15</v>
      </c>
      <c r="E9" s="16"/>
      <c r="F9" s="14">
        <v>64922</v>
      </c>
      <c r="G9" s="8">
        <f t="shared" ref="G9:G10" si="0">E9*F9</f>
        <v>0</v>
      </c>
      <c r="H9" s="2">
        <f t="shared" ref="H9:H10" si="1">G9*0.23</f>
        <v>0</v>
      </c>
      <c r="I9" s="9">
        <f t="shared" ref="I9:I11" si="2">G9+H9</f>
        <v>0</v>
      </c>
    </row>
    <row r="10" spans="2:9" ht="16.350000000000001" customHeight="1" thickBot="1" x14ac:dyDescent="0.35">
      <c r="B10" s="40" t="s">
        <v>9</v>
      </c>
      <c r="C10" s="41"/>
      <c r="D10" s="22" t="s">
        <v>15</v>
      </c>
      <c r="E10" s="23"/>
      <c r="F10" s="18">
        <v>46359</v>
      </c>
      <c r="G10" s="10">
        <f t="shared" si="0"/>
        <v>0</v>
      </c>
      <c r="H10" s="19">
        <f t="shared" si="1"/>
        <v>0</v>
      </c>
      <c r="I10" s="11">
        <f t="shared" si="2"/>
        <v>0</v>
      </c>
    </row>
    <row r="11" spans="2:9" ht="15" customHeight="1" thickBot="1" x14ac:dyDescent="0.35">
      <c r="B11" s="44" t="s">
        <v>12</v>
      </c>
      <c r="C11" s="45"/>
      <c r="D11" s="45"/>
      <c r="E11" s="45"/>
      <c r="F11" s="45"/>
      <c r="G11" s="20">
        <f>SUM(G8:G10)</f>
        <v>0</v>
      </c>
      <c r="H11" s="20">
        <f>G11*0.23</f>
        <v>0</v>
      </c>
      <c r="I11" s="21">
        <f t="shared" si="2"/>
        <v>0</v>
      </c>
    </row>
    <row r="12" spans="2:9" ht="15" customHeight="1" thickBot="1" x14ac:dyDescent="0.35">
      <c r="B12" s="50" t="s">
        <v>18</v>
      </c>
      <c r="C12" s="51"/>
      <c r="D12" s="51"/>
      <c r="E12" s="51"/>
      <c r="F12" s="51"/>
      <c r="G12" s="51"/>
      <c r="H12" s="51"/>
      <c r="I12" s="52"/>
    </row>
    <row r="13" spans="2:9" ht="15" customHeight="1" x14ac:dyDescent="0.3">
      <c r="B13" s="37" t="s">
        <v>7</v>
      </c>
      <c r="C13" s="37"/>
      <c r="D13" s="7" t="s">
        <v>15</v>
      </c>
      <c r="E13" s="28"/>
      <c r="F13" s="13">
        <v>9206</v>
      </c>
      <c r="G13" s="2">
        <f>SUM(E13*F13)</f>
        <v>0</v>
      </c>
      <c r="H13" s="2">
        <f>SUM(G13*0.23)</f>
        <v>0</v>
      </c>
      <c r="I13" s="2">
        <f>SUM(G13:H13)</f>
        <v>0</v>
      </c>
    </row>
    <row r="14" spans="2:9" ht="15" customHeight="1" x14ac:dyDescent="0.3">
      <c r="B14" s="39" t="s">
        <v>8</v>
      </c>
      <c r="C14" s="39"/>
      <c r="D14" s="12" t="s">
        <v>15</v>
      </c>
      <c r="E14" s="24"/>
      <c r="F14" s="14">
        <v>12984</v>
      </c>
      <c r="G14" s="2">
        <f t="shared" ref="G14:G15" si="3">SUM(E14*F14)</f>
        <v>0</v>
      </c>
      <c r="H14" s="2">
        <f t="shared" ref="H14:H15" si="4">SUM(G14*0.23)</f>
        <v>0</v>
      </c>
      <c r="I14" s="2">
        <f t="shared" ref="I14:I15" si="5">SUM(G14:H14)</f>
        <v>0</v>
      </c>
    </row>
    <row r="15" spans="2:9" ht="15" customHeight="1" thickBot="1" x14ac:dyDescent="0.35">
      <c r="B15" s="41" t="s">
        <v>9</v>
      </c>
      <c r="C15" s="41"/>
      <c r="D15" s="17" t="s">
        <v>15</v>
      </c>
      <c r="E15" s="25"/>
      <c r="F15" s="18">
        <v>9272</v>
      </c>
      <c r="G15" s="19">
        <f t="shared" si="3"/>
        <v>0</v>
      </c>
      <c r="H15" s="19">
        <f t="shared" si="4"/>
        <v>0</v>
      </c>
      <c r="I15" s="19">
        <f t="shared" si="5"/>
        <v>0</v>
      </c>
    </row>
    <row r="16" spans="2:9" ht="15" customHeight="1" thickBot="1" x14ac:dyDescent="0.35">
      <c r="B16" s="48" t="s">
        <v>16</v>
      </c>
      <c r="C16" s="49"/>
      <c r="D16" s="49"/>
      <c r="E16" s="49"/>
      <c r="F16" s="49"/>
      <c r="G16" s="20">
        <f>SUM(G13:G15)</f>
        <v>0</v>
      </c>
      <c r="H16" s="20">
        <f>SUM(H13:H15)</f>
        <v>0</v>
      </c>
      <c r="I16" s="21">
        <f>SUM(I13:I15)</f>
        <v>0</v>
      </c>
    </row>
    <row r="17" spans="2:9" ht="15" customHeight="1" thickBot="1" x14ac:dyDescent="0.35">
      <c r="B17" s="46" t="s">
        <v>17</v>
      </c>
      <c r="C17" s="47"/>
      <c r="D17" s="47"/>
      <c r="E17" s="47"/>
      <c r="F17" s="47"/>
      <c r="G17" s="26">
        <f>SUM(G16+G11)</f>
        <v>0</v>
      </c>
      <c r="H17" s="26">
        <f>SUM(H16+H11)</f>
        <v>0</v>
      </c>
      <c r="I17" s="27">
        <f>SUM(I16+I11)</f>
        <v>0</v>
      </c>
    </row>
    <row r="18" spans="2:9" x14ac:dyDescent="0.3">
      <c r="B18" s="30" t="s">
        <v>5</v>
      </c>
      <c r="C18" s="30"/>
      <c r="D18" s="30"/>
      <c r="E18" s="30"/>
      <c r="F18" s="30"/>
      <c r="G18" s="30"/>
      <c r="H18" s="30"/>
      <c r="I18" s="30"/>
    </row>
    <row r="19" spans="2:9" x14ac:dyDescent="0.3">
      <c r="B19" s="1"/>
      <c r="C19" s="4"/>
      <c r="D19" s="4"/>
    </row>
  </sheetData>
  <mergeCells count="18">
    <mergeCell ref="B18:I18"/>
    <mergeCell ref="B5:I5"/>
    <mergeCell ref="B8:C8"/>
    <mergeCell ref="B9:C9"/>
    <mergeCell ref="B10:C10"/>
    <mergeCell ref="B7:C7"/>
    <mergeCell ref="B11:F11"/>
    <mergeCell ref="B13:C13"/>
    <mergeCell ref="B14:C14"/>
    <mergeCell ref="B15:C15"/>
    <mergeCell ref="B17:F17"/>
    <mergeCell ref="B16:F16"/>
    <mergeCell ref="B12:I12"/>
    <mergeCell ref="B1:I1"/>
    <mergeCell ref="B3:I3"/>
    <mergeCell ref="B2:I2"/>
    <mergeCell ref="B4:I4"/>
    <mergeCell ref="B6:I6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Strukturovany rozpocet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2021-07-22T06:48:08Z</dcterms:created>
  <dcterms:modified xsi:type="dcterms:W3CDTF">2025-08-07T14:14:06Z</dcterms:modified>
</cp:coreProperties>
</file>