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7_Zimní údržba 2025-2031/1_ZD/ZD_V4_HP/"/>
    </mc:Choice>
  </mc:AlternateContent>
  <xr:revisionPtr revIDLastSave="4" documentId="8_{5402C440-D0D0-478B-A2DB-6D08440AF952}" xr6:coauthVersionLast="47" xr6:coauthVersionMax="47" xr10:uidLastSave="{7130449A-2137-4403-B3A2-791BCACA9F6B}"/>
  <bookViews>
    <workbookView xWindow="-108" yWindow="-108" windowWidth="23256" windowHeight="12456" xr2:uid="{00000000-000D-0000-FFFF-FFFF00000000}"/>
  </bookViews>
  <sheets>
    <sheet name="Cenový rozpis nabídky" sheetId="1" r:id="rId1"/>
  </sheets>
  <definedNames>
    <definedName name="_xlnm.Print_Area" localSheetId="0">'Cenový rozpis nabídky'!$A$1:$G$23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9" i="1"/>
  <c r="G8" i="1"/>
  <c r="G10" i="1"/>
  <c r="G11" i="1"/>
  <c r="G12" i="1"/>
  <c r="G13" i="1"/>
  <c r="G14" i="1"/>
  <c r="G15" i="1"/>
  <c r="G16" i="1"/>
  <c r="G18" i="1"/>
  <c r="G7" i="1"/>
  <c r="G6" i="1"/>
  <c r="E20" i="1" l="1"/>
  <c r="E21" i="1" s="1"/>
</calcChain>
</file>

<file path=xl/sharedStrings.xml><?xml version="1.0" encoding="utf-8"?>
<sst xmlns="http://schemas.openxmlformats.org/spreadsheetml/2006/main" count="61" uniqueCount="41">
  <si>
    <t>CENOVÝ ROZPIS NABÍDKY</t>
  </si>
  <si>
    <t>Kód činnosti</t>
  </si>
  <si>
    <t>Název činnosti</t>
  </si>
  <si>
    <t>Měrná jednotka (MJ)</t>
  </si>
  <si>
    <t>Maximální cena v Kč bez DPH za MJ</t>
  </si>
  <si>
    <t>Cena v Kč bez DPH za MJ</t>
  </si>
  <si>
    <t>Předpokládaný objem MJ za 1 zimní sezonu</t>
  </si>
  <si>
    <t>Předpokládaná cena za 1 zimní sezonu v Kč bez DPH</t>
  </si>
  <si>
    <t>11110</t>
  </si>
  <si>
    <t>Posyp vozovek inertním materiálem</t>
  </si>
  <si>
    <t>km</t>
  </si>
  <si>
    <t>11111</t>
  </si>
  <si>
    <t>Posyp vozovek inertní s pluhováním</t>
  </si>
  <si>
    <t>11210</t>
  </si>
  <si>
    <t>Posyp vozovek chemickým materiálem bez zkrápění</t>
  </si>
  <si>
    <t>Posyp vozovek chemickým materiálem bez zkrápění s pluhováním</t>
  </si>
  <si>
    <t>11230</t>
  </si>
  <si>
    <t>Posyp vozovek chemickým materiálem se zkrápěním</t>
  </si>
  <si>
    <t>11231</t>
  </si>
  <si>
    <t>Posyp vozovek chemicky materiálem se zkrápěním a s pluhováním</t>
  </si>
  <si>
    <t>11820</t>
  </si>
  <si>
    <t>Kontrolní jízda sypačem</t>
  </si>
  <si>
    <t>12110</t>
  </si>
  <si>
    <t>Odstraňování sněhu předsazenou radlicí</t>
  </si>
  <si>
    <t>13450</t>
  </si>
  <si>
    <t>den</t>
  </si>
  <si>
    <t>13460</t>
  </si>
  <si>
    <t>16330</t>
  </si>
  <si>
    <t>Sněhové tyče - osazení vč. odstranění</t>
  </si>
  <si>
    <t>ks</t>
  </si>
  <si>
    <t>Posypový materiál sůl NaCl</t>
  </si>
  <si>
    <t>t</t>
  </si>
  <si>
    <t>17214</t>
  </si>
  <si>
    <t>Solanka - NaCl</t>
  </si>
  <si>
    <t>l</t>
  </si>
  <si>
    <t>Celková cena v Kč bez DPH za 1 zimní sezonu</t>
  </si>
  <si>
    <t>Celková cena v Kč bez DPH za 6 zimních sezon</t>
  </si>
  <si>
    <t xml:space="preserve">Příloha č. 6 Zadávací dokumentace – Tabulka pro výpočet nabídkové ceny </t>
  </si>
  <si>
    <t>Paušál zimní údržby - chemické okruhy od 15.11. do 15.3. (120 dní x 7 okuhů)</t>
  </si>
  <si>
    <t>Paušál zimní údržby - inertní okruhy od 15.11. do 15.3. (120 dní x 6 okruhů)</t>
  </si>
  <si>
    <t>[DOPLNÍ ÚČASTNÍK]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</si>
</sst>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3" fontId="1" fillId="0" borderId="27" xfId="0" applyNumberFormat="1" applyFont="1" applyBorder="1" applyAlignment="1" applyProtection="1">
      <alignment horizontal="center" vertical="center"/>
      <protection locked="0"/>
    </xf>
    <xf numFmtId="43" fontId="1" fillId="0" borderId="28" xfId="0" applyNumberFormat="1" applyFont="1" applyBorder="1" applyAlignment="1" applyProtection="1">
      <alignment horizontal="center" vertical="center"/>
      <protection locked="0"/>
    </xf>
    <xf numFmtId="43" fontId="1" fillId="0" borderId="29" xfId="0" applyNumberFormat="1" applyFont="1" applyBorder="1" applyAlignment="1" applyProtection="1">
      <alignment horizontal="center" vertical="center"/>
      <protection locked="0"/>
    </xf>
    <xf numFmtId="43" fontId="1" fillId="0" borderId="30" xfId="0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64" fontId="2" fillId="0" borderId="33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4" fontId="1" fillId="4" borderId="35" xfId="0" applyNumberFormat="1" applyFont="1" applyFill="1" applyBorder="1" applyAlignment="1" applyProtection="1">
      <alignment horizontal="center" vertical="center"/>
      <protection locked="0"/>
    </xf>
    <xf numFmtId="164" fontId="1" fillId="4" borderId="36" xfId="0" applyNumberFormat="1" applyFont="1" applyFill="1" applyBorder="1" applyAlignment="1" applyProtection="1">
      <alignment horizontal="center" vertical="center"/>
      <protection locked="0"/>
    </xf>
    <xf numFmtId="164" fontId="1" fillId="4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7" xfId="0" applyNumberFormat="1" applyFont="1" applyFill="1" applyBorder="1" applyAlignment="1" applyProtection="1">
      <alignment horizontal="center" vertical="center"/>
      <protection locked="0"/>
    </xf>
    <xf numFmtId="164" fontId="1" fillId="4" borderId="38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5" zoomScale="85" zoomScaleNormal="85" zoomScalePageLayoutView="55" workbookViewId="0">
      <selection activeCell="N13" sqref="N13"/>
    </sheetView>
  </sheetViews>
  <sheetFormatPr defaultRowHeight="14.4" x14ac:dyDescent="0.3"/>
  <cols>
    <col min="1" max="1" width="10.6640625" customWidth="1"/>
    <col min="2" max="2" width="74" bestFit="1" customWidth="1"/>
    <col min="3" max="3" width="10.6640625" customWidth="1"/>
    <col min="4" max="4" width="18.109375" customWidth="1"/>
    <col min="5" max="5" width="28.109375" customWidth="1"/>
    <col min="6" max="6" width="19.109375" customWidth="1"/>
    <col min="7" max="7" width="21.33203125" customWidth="1"/>
  </cols>
  <sheetData>
    <row r="1" spans="1:11" ht="52.5" customHeight="1" thickBot="1" x14ac:dyDescent="0.35">
      <c r="A1" s="56" t="s">
        <v>37</v>
      </c>
      <c r="B1" s="56"/>
      <c r="C1" s="56"/>
      <c r="D1" s="56"/>
      <c r="E1" s="56"/>
      <c r="F1" s="56"/>
      <c r="G1" s="56"/>
    </row>
    <row r="2" spans="1:11" x14ac:dyDescent="0.3">
      <c r="A2" s="28"/>
      <c r="B2" s="28"/>
      <c r="C2" s="28"/>
      <c r="D2" s="28"/>
      <c r="E2" s="28"/>
      <c r="F2" s="28"/>
      <c r="G2" s="28"/>
    </row>
    <row r="3" spans="1:11" ht="18.75" customHeight="1" x14ac:dyDescent="0.3">
      <c r="A3" s="57" t="s">
        <v>0</v>
      </c>
      <c r="B3" s="57"/>
      <c r="C3" s="57"/>
      <c r="D3" s="57"/>
      <c r="E3" s="57"/>
      <c r="F3" s="57"/>
      <c r="G3" s="57"/>
    </row>
    <row r="4" spans="1:11" ht="15" thickBot="1" x14ac:dyDescent="0.35">
      <c r="A4" s="28"/>
      <c r="B4" s="28"/>
      <c r="C4" s="28"/>
      <c r="D4" s="28"/>
      <c r="E4" s="28"/>
      <c r="F4" s="28"/>
      <c r="G4" s="28"/>
    </row>
    <row r="5" spans="1:11" ht="66.75" customHeight="1" thickBot="1" x14ac:dyDescent="0.35">
      <c r="A5" s="35" t="s">
        <v>1</v>
      </c>
      <c r="B5" s="36" t="s">
        <v>2</v>
      </c>
      <c r="C5" s="36" t="s">
        <v>3</v>
      </c>
      <c r="D5" s="37" t="s">
        <v>4</v>
      </c>
      <c r="E5" s="38" t="s">
        <v>5</v>
      </c>
      <c r="F5" s="39" t="s">
        <v>6</v>
      </c>
      <c r="G5" s="40" t="s">
        <v>7</v>
      </c>
    </row>
    <row r="6" spans="1:11" ht="27.6" customHeight="1" x14ac:dyDescent="0.3">
      <c r="A6" s="3" t="s">
        <v>8</v>
      </c>
      <c r="B6" s="9" t="s">
        <v>9</v>
      </c>
      <c r="C6" s="10" t="s">
        <v>10</v>
      </c>
      <c r="D6" s="46">
        <v>41</v>
      </c>
      <c r="E6" s="41" t="s">
        <v>40</v>
      </c>
      <c r="F6" s="24">
        <v>10000</v>
      </c>
      <c r="G6" s="11" t="e">
        <f>E6*F6</f>
        <v>#VALUE!</v>
      </c>
    </row>
    <row r="7" spans="1:11" ht="27.6" customHeight="1" x14ac:dyDescent="0.3">
      <c r="A7" s="3" t="s">
        <v>11</v>
      </c>
      <c r="B7" s="9" t="s">
        <v>12</v>
      </c>
      <c r="C7" s="10" t="s">
        <v>10</v>
      </c>
      <c r="D7" s="46">
        <v>44</v>
      </c>
      <c r="E7" s="41" t="s">
        <v>40</v>
      </c>
      <c r="F7" s="24">
        <v>15000</v>
      </c>
      <c r="G7" s="11" t="e">
        <f>E7*F7</f>
        <v>#VALUE!</v>
      </c>
    </row>
    <row r="8" spans="1:11" ht="27.6" customHeight="1" x14ac:dyDescent="0.3">
      <c r="A8" s="4" t="s">
        <v>13</v>
      </c>
      <c r="B8" s="12" t="s">
        <v>14</v>
      </c>
      <c r="C8" s="13" t="s">
        <v>10</v>
      </c>
      <c r="D8" s="47">
        <v>41</v>
      </c>
      <c r="E8" s="42" t="s">
        <v>40</v>
      </c>
      <c r="F8" s="25">
        <v>5000</v>
      </c>
      <c r="G8" s="11" t="e">
        <f t="shared" ref="G8:G18" si="0">E8*F8</f>
        <v>#VALUE!</v>
      </c>
    </row>
    <row r="9" spans="1:11" ht="27.6" customHeight="1" x14ac:dyDescent="0.3">
      <c r="A9" s="4">
        <v>11220</v>
      </c>
      <c r="B9" s="12" t="s">
        <v>15</v>
      </c>
      <c r="C9" s="13" t="s">
        <v>10</v>
      </c>
      <c r="D9" s="47">
        <v>44</v>
      </c>
      <c r="E9" s="42" t="s">
        <v>40</v>
      </c>
      <c r="F9" s="25">
        <v>5000</v>
      </c>
      <c r="G9" s="11" t="e">
        <f t="shared" si="0"/>
        <v>#VALUE!</v>
      </c>
    </row>
    <row r="10" spans="1:11" ht="27.6" customHeight="1" x14ac:dyDescent="0.3">
      <c r="A10" s="4" t="s">
        <v>16</v>
      </c>
      <c r="B10" s="12" t="s">
        <v>17</v>
      </c>
      <c r="C10" s="13" t="s">
        <v>10</v>
      </c>
      <c r="D10" s="47">
        <v>41</v>
      </c>
      <c r="E10" s="42" t="s">
        <v>40</v>
      </c>
      <c r="F10" s="25">
        <v>20000</v>
      </c>
      <c r="G10" s="11" t="e">
        <f t="shared" si="0"/>
        <v>#VALUE!</v>
      </c>
    </row>
    <row r="11" spans="1:11" ht="27.6" customHeight="1" x14ac:dyDescent="0.3">
      <c r="A11" s="4" t="s">
        <v>18</v>
      </c>
      <c r="B11" s="12" t="s">
        <v>19</v>
      </c>
      <c r="C11" s="13" t="s">
        <v>10</v>
      </c>
      <c r="D11" s="47">
        <v>44</v>
      </c>
      <c r="E11" s="42" t="s">
        <v>40</v>
      </c>
      <c r="F11" s="25">
        <v>20000</v>
      </c>
      <c r="G11" s="11" t="e">
        <f t="shared" si="0"/>
        <v>#VALUE!</v>
      </c>
    </row>
    <row r="12" spans="1:11" ht="27.6" customHeight="1" x14ac:dyDescent="0.3">
      <c r="A12" s="4" t="s">
        <v>20</v>
      </c>
      <c r="B12" s="12" t="s">
        <v>21</v>
      </c>
      <c r="C12" s="10" t="s">
        <v>10</v>
      </c>
      <c r="D12" s="47">
        <v>37</v>
      </c>
      <c r="E12" s="42" t="s">
        <v>40</v>
      </c>
      <c r="F12" s="25">
        <v>25000</v>
      </c>
      <c r="G12" s="11" t="e">
        <f t="shared" si="0"/>
        <v>#VALUE!</v>
      </c>
    </row>
    <row r="13" spans="1:11" ht="27.6" customHeight="1" x14ac:dyDescent="0.3">
      <c r="A13" s="4" t="s">
        <v>22</v>
      </c>
      <c r="B13" s="9" t="s">
        <v>23</v>
      </c>
      <c r="C13" s="10" t="s">
        <v>10</v>
      </c>
      <c r="D13" s="46">
        <v>44</v>
      </c>
      <c r="E13" s="41" t="s">
        <v>40</v>
      </c>
      <c r="F13" s="24">
        <v>8000</v>
      </c>
      <c r="G13" s="11" t="e">
        <f t="shared" si="0"/>
        <v>#VALUE!</v>
      </c>
    </row>
    <row r="14" spans="1:11" ht="27.6" customHeight="1" x14ac:dyDescent="0.3">
      <c r="A14" s="4" t="s">
        <v>24</v>
      </c>
      <c r="B14" s="9" t="s">
        <v>38</v>
      </c>
      <c r="C14" s="10" t="s">
        <v>25</v>
      </c>
      <c r="D14" s="48">
        <v>7392</v>
      </c>
      <c r="E14" s="43" t="s">
        <v>40</v>
      </c>
      <c r="F14" s="24">
        <v>840</v>
      </c>
      <c r="G14" s="11" t="e">
        <f t="shared" si="0"/>
        <v>#VALUE!</v>
      </c>
      <c r="K14" s="1"/>
    </row>
    <row r="15" spans="1:11" ht="27.6" customHeight="1" x14ac:dyDescent="0.3">
      <c r="A15" s="4" t="s">
        <v>26</v>
      </c>
      <c r="B15" s="9" t="s">
        <v>39</v>
      </c>
      <c r="C15" s="10" t="s">
        <v>25</v>
      </c>
      <c r="D15" s="48">
        <v>5936</v>
      </c>
      <c r="E15" s="43" t="s">
        <v>40</v>
      </c>
      <c r="F15" s="24">
        <v>720</v>
      </c>
      <c r="G15" s="11" t="e">
        <f t="shared" si="0"/>
        <v>#VALUE!</v>
      </c>
    </row>
    <row r="16" spans="1:11" ht="27.6" customHeight="1" x14ac:dyDescent="0.3">
      <c r="A16" s="4" t="s">
        <v>27</v>
      </c>
      <c r="B16" s="12" t="s">
        <v>28</v>
      </c>
      <c r="C16" s="13" t="s">
        <v>29</v>
      </c>
      <c r="D16" s="47">
        <v>104</v>
      </c>
      <c r="E16" s="42" t="s">
        <v>40</v>
      </c>
      <c r="F16" s="25">
        <v>100</v>
      </c>
      <c r="G16" s="11" t="e">
        <f t="shared" si="0"/>
        <v>#VALUE!</v>
      </c>
    </row>
    <row r="17" spans="1:7" ht="27.6" customHeight="1" x14ac:dyDescent="0.3">
      <c r="A17" s="8">
        <v>17213</v>
      </c>
      <c r="B17" s="14" t="s">
        <v>30</v>
      </c>
      <c r="C17" s="15" t="s">
        <v>31</v>
      </c>
      <c r="D17" s="49">
        <v>2300</v>
      </c>
      <c r="E17" s="44" t="s">
        <v>40</v>
      </c>
      <c r="F17" s="26">
        <v>10</v>
      </c>
      <c r="G17" s="11" t="e">
        <f t="shared" si="0"/>
        <v>#VALUE!</v>
      </c>
    </row>
    <row r="18" spans="1:7" ht="27.6" customHeight="1" thickBot="1" x14ac:dyDescent="0.35">
      <c r="A18" s="5" t="s">
        <v>32</v>
      </c>
      <c r="B18" s="16" t="s">
        <v>33</v>
      </c>
      <c r="C18" s="17" t="s">
        <v>34</v>
      </c>
      <c r="D18" s="50">
        <v>1.32</v>
      </c>
      <c r="E18" s="45" t="s">
        <v>40</v>
      </c>
      <c r="F18" s="27">
        <v>10000</v>
      </c>
      <c r="G18" s="18" t="e">
        <f t="shared" si="0"/>
        <v>#VALUE!</v>
      </c>
    </row>
    <row r="19" spans="1:7" ht="27.6" customHeight="1" thickBot="1" x14ac:dyDescent="0.35">
      <c r="A19" s="7"/>
      <c r="B19" s="19"/>
      <c r="C19" s="29"/>
      <c r="D19" s="19"/>
      <c r="E19" s="29"/>
      <c r="F19" s="19"/>
      <c r="G19" s="29"/>
    </row>
    <row r="20" spans="1:7" ht="27.6" customHeight="1" thickBot="1" x14ac:dyDescent="0.35">
      <c r="A20" s="6"/>
      <c r="B20" s="54" t="s">
        <v>35</v>
      </c>
      <c r="C20" s="55"/>
      <c r="D20" s="55"/>
      <c r="E20" s="32" t="e">
        <f>SUM(G6:G18)</f>
        <v>#VALUE!</v>
      </c>
      <c r="F20" s="20"/>
      <c r="G20" s="21"/>
    </row>
    <row r="21" spans="1:7" ht="27.6" customHeight="1" thickBot="1" x14ac:dyDescent="0.35">
      <c r="A21" s="6"/>
      <c r="B21" s="52" t="s">
        <v>36</v>
      </c>
      <c r="C21" s="53"/>
      <c r="D21" s="33"/>
      <c r="E21" s="34" t="e">
        <f>SUM(E20*6)</f>
        <v>#VALUE!</v>
      </c>
      <c r="F21" s="22"/>
      <c r="G21" s="23"/>
    </row>
    <row r="22" spans="1:7" ht="27.6" customHeight="1" x14ac:dyDescent="0.3">
      <c r="A22" s="30"/>
      <c r="B22" s="31"/>
      <c r="C22" s="31"/>
      <c r="D22" s="31"/>
      <c r="E22" s="31"/>
      <c r="F22" s="31"/>
      <c r="G22" s="31"/>
    </row>
    <row r="23" spans="1:7" x14ac:dyDescent="0.3">
      <c r="A23" s="28"/>
      <c r="B23" s="28"/>
      <c r="C23" s="28"/>
      <c r="D23" s="28"/>
      <c r="E23" s="28"/>
      <c r="F23" s="28"/>
      <c r="G23" s="28"/>
    </row>
    <row r="33" spans="1:7" x14ac:dyDescent="0.3">
      <c r="A33" s="2"/>
    </row>
    <row r="35" spans="1:7" ht="28.2" customHeight="1" x14ac:dyDescent="0.3">
      <c r="A35" s="51"/>
      <c r="B35" s="51"/>
      <c r="C35" s="51"/>
      <c r="D35" s="51"/>
      <c r="E35" s="51"/>
      <c r="F35" s="51"/>
      <c r="G35" s="51"/>
    </row>
  </sheetData>
  <mergeCells count="5">
    <mergeCell ref="A35:G35"/>
    <mergeCell ref="B21:C21"/>
    <mergeCell ref="B20:D20"/>
    <mergeCell ref="A1:G1"/>
    <mergeCell ref="A3:G3"/>
  </mergeCells>
  <printOptions horizontalCentered="1"/>
  <pageMargins left="0.43307086614173229" right="0.31496062992125984" top="0.78740157480314965" bottom="0.78740157480314965" header="0.31496062992125984" footer="0.31496062992125984"/>
  <pageSetup paperSize="9" scale="52" fitToHeight="0" orientation="portrait" r:id="rId1"/>
  <headerFooter>
    <oddHeader>&amp;L&amp;G&amp;R&amp;"-,Tučné"Z25047 - Zimní údržba komunikací v letech 2025–⁠⁠⁠⁠⁠⁠2031</oddHeader>
    <oddFooter>&amp;C&amp;P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486ea79a-bbe5-41df-a189-1260658c87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260D80EC024A47B681BD8F781F7981" ma:contentTypeVersion="11" ma:contentTypeDescription="Vytvoří nový dokument" ma:contentTypeScope="" ma:versionID="8495f3d62f8a718b86d9c9da69c7d454">
  <xsd:schema xmlns:xsd="http://www.w3.org/2001/XMLSchema" xmlns:xs="http://www.w3.org/2001/XMLSchema" xmlns:p="http://schemas.microsoft.com/office/2006/metadata/properties" xmlns:ns2="486ea79a-bbe5-41df-a189-1260658c8792" xmlns:ns3="306b9aeb-5409-4100-b912-23ae4822dfda" targetNamespace="http://schemas.microsoft.com/office/2006/metadata/properties" ma:root="true" ma:fieldsID="b47abe4f197a607663bce3434ba4281d" ns2:_="" ns3:_="">
    <xsd:import namespace="486ea79a-bbe5-41df-a189-1260658c879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ea79a-bbe5-41df-a189-1260658c8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3FCBE-CC5A-428C-94B2-21D0861E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40C00-D373-425A-B7F2-28EA0EB03B6A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86ea79a-bbe5-41df-a189-1260658c879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F8FA08-5D4E-462B-A6D4-C0DEA33F3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ea79a-bbe5-41df-a189-1260658c879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Cenový rozpis nabídky</vt:lpstr>
      <vt:lpstr>'Cenový rozpis nabídky'!Oblast_tisku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monika.poslova@silnicelk.cz</dc:creator>
  <cp:keywords>Zimní údržba komunikací v letech 2025–2031</cp:keywords>
  <dc:description>Z25047</dc:description>
  <cp:lastModifiedBy>Monika Poslová, Silnice LK a.s.</cp:lastModifiedBy>
  <cp:revision/>
  <cp:lastPrinted>2025-05-20T16:01:13Z</cp:lastPrinted>
  <dcterms:created xsi:type="dcterms:W3CDTF">2015-12-11T12:24:27Z</dcterms:created>
  <dcterms:modified xsi:type="dcterms:W3CDTF">2025-06-04T12:47:33Z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0x010100D3260D80EC024A47B681BD8F781F7981</vt:lpwstr>
  </property>
  <property fmtid="{D5CDD505-2E9C-101B-9397-08002B2CF9AE}" pid="3" name="MediaServiceImageTags">
    <vt:lpwstr/>
  </property>
</Properties>
</file>