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STYNA\Desktop\JUSTYNA\PRZETARG ŻYWIENIE\2025\DOKUMENTY\FORMULARZE CENOWE PUSTE\"/>
    </mc:Choice>
  </mc:AlternateContent>
  <bookViews>
    <workbookView xWindow="0" yWindow="0" windowWidth="24000" windowHeight="9435" tabRatio="500"/>
  </bookViews>
  <sheets>
    <sheet name="Arkusz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1" i="1"/>
  <c r="J22" i="1"/>
  <c r="J27" i="1"/>
  <c r="J28" i="1"/>
  <c r="J30" i="1"/>
  <c r="J31" i="1"/>
  <c r="I10" i="1"/>
  <c r="J10" i="1" s="1"/>
  <c r="I11" i="1"/>
  <c r="J11" i="1" s="1"/>
  <c r="I12" i="1"/>
  <c r="J12" i="1" s="1"/>
  <c r="I13" i="1"/>
  <c r="J13" i="1" s="1"/>
  <c r="I14" i="1"/>
  <c r="J14" i="1" s="1"/>
  <c r="I15" i="1"/>
  <c r="I16" i="1"/>
  <c r="I17" i="1"/>
  <c r="I18" i="1"/>
  <c r="I19" i="1"/>
  <c r="I20" i="1"/>
  <c r="J20" i="1" s="1"/>
  <c r="I21" i="1"/>
  <c r="I22" i="1"/>
  <c r="I23" i="1"/>
  <c r="J23" i="1" s="1"/>
  <c r="I24" i="1"/>
  <c r="J24" i="1" s="1"/>
  <c r="I25" i="1"/>
  <c r="J25" i="1" s="1"/>
  <c r="I26" i="1"/>
  <c r="J26" i="1" s="1"/>
  <c r="I27" i="1"/>
  <c r="I28" i="1"/>
  <c r="I29" i="1"/>
  <c r="J29" i="1" s="1"/>
  <c r="I30" i="1"/>
  <c r="I31" i="1"/>
  <c r="I32" i="1"/>
  <c r="J32" i="1" s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9" i="1"/>
  <c r="G33" i="1" s="1"/>
  <c r="I9" i="1"/>
  <c r="J9" i="1" s="1"/>
  <c r="J33" i="1" l="1"/>
</calcChain>
</file>

<file path=xl/sharedStrings.xml><?xml version="1.0" encoding="utf-8"?>
<sst xmlns="http://schemas.openxmlformats.org/spreadsheetml/2006/main" count="60" uniqueCount="38">
  <si>
    <t>L.p.</t>
  </si>
  <si>
    <t>Nazwa artykułu podanego w treści. Nazwy pochodzenia art. Nie są bezwzględnie obowiązujące, dopuszcza się art. równoważne jakością lub lepsze.</t>
  </si>
  <si>
    <t>J.M.</t>
  </si>
  <si>
    <t>SZACOWANA ILOŚĆ</t>
  </si>
  <si>
    <t>CENA JEDNOST. NETTO     (zł.)</t>
  </si>
  <si>
    <t>WARTOŚĆ NETTO   (zł.)</t>
  </si>
  <si>
    <t>PODATEK  %</t>
  </si>
  <si>
    <t>CENA JEDNOST. BRUTTO     (zł.)</t>
  </si>
  <si>
    <t>WARTOŚĆ BRUTTO</t>
  </si>
  <si>
    <t>kg</t>
  </si>
  <si>
    <t>SZACOWANA WARTOŚĆ OGÓŁEM</t>
  </si>
  <si>
    <t xml:space="preserve">mini pączek 1000 g, mleko,cukier,świeżych drożdży, jajko (rozmiarM),mąki pszennej,masła, temperatura pokojowa, soli,skórka starta z pomarańczy lub cytryny </t>
  </si>
  <si>
    <t xml:space="preserve">mini drożdżówka z serem mleko,cukier,świeżych drożdży, jajko (rozmiarM),mąki pszennej,masła, temperatura pokojowa, soli,skórka starta z pomarańczy lub cytryny </t>
  </si>
  <si>
    <t xml:space="preserve">bułeczka cynamonowa 40g mleko,cukier,świeżych drożdży, jajko (rozmiarM),mąki pszennej,masła, temperatura pokojowa, soli,skórka starta z pomarańczy lub cytryny </t>
  </si>
  <si>
    <t xml:space="preserve">muffinka 40g mleko,cukier,świeżych drożdży, jajko (rozmiarM),mąki pszennej,masła, temperatura pokojowa, soli,skórka starta z pomarańczy lub cytryny </t>
  </si>
  <si>
    <t xml:space="preserve">babka cytrynowa 400g mleko,cukier,świeżych drożdży, jajko (rozmiarM),mąki pszennej,masła, temperatura pokojowa, soli,skórka starta z pomarańczy lub cytryny, </t>
  </si>
  <si>
    <t>babka marmurkowa 1000g mleko,cukier,świeżych drożdży, jajko (rozmiarM),mąki pszennej,masła, temperatura pokojowa, soli,skórka starta z pomarańczy lub cytryny</t>
  </si>
  <si>
    <t xml:space="preserve">ciasto drożdżowe z owocmi 1000g mleko,cukier,świeżych drożdży, jajko (rozmiarM),mąki pszennej,masła, temperatura pokojowa, soli,skórka starta z pomarańczy lub cytryny, owoce </t>
  </si>
  <si>
    <t xml:space="preserve">ciasto jogurtowe z owocami 1000g mleko,cukier,świeżych drożdży, jajko (rozmiarM),mąki pszennej,masła, temperatura pokojowa, soli,skórka starta z pomarańczy lub cytryny, owoce </t>
  </si>
  <si>
    <t xml:space="preserve">mini drożdżówka z owocami 1000g mleko,cukier,świeżych drożdży, jajko (rozmiarM),mąki pszennej,masła, temperatura pokojowa, soli,skórka starta z pomarańczy lub cytryny, owoce </t>
  </si>
  <si>
    <t>bułka owsiana 100g, Skład surowcowy: mąka pszenna drożdże, sól, woda i inne surowce określone recepturą wypieku bułek,</t>
  </si>
  <si>
    <t>bułka chorwacka 100g Skład surowcowy: mąka pszenna drożdże, sól, woda i inne surowce określone recepturą wypieku bułek,</t>
  </si>
  <si>
    <t>bułka żytnia 100g Skład surowcowy: mąka pszenna drożdże, sól, woda i inne surowce określone recepturą wypieku bułek,</t>
  </si>
  <si>
    <t>paluch fitnes z marchewką, mąka pszenna, drożdże, sól, woda i inne surowce określone recepturą wypieku bułek</t>
  </si>
  <si>
    <t>bułka wodna 100 g Skład surowcowy: mąka pszenna drożdże, sól, woda i inne surowce określone recepturą wypieku bułek,</t>
  </si>
  <si>
    <t>chleb śniadniowy 600g  (krojony),mąka pszenna,woda,drożdże, tłuszcz nieutwardzony,dopuszczalny susz jajeczny,sól inne składniki objęte recepturą</t>
  </si>
  <si>
    <t>chleb żytni 500g  (krojony),mąka pszenna,woda,drożdże, tłuszcz nieutwardzony,dopuszczalny susz jajeczny,sól inne składniki objęte recepturą</t>
  </si>
  <si>
    <t>chleb orkiszowy 400 g  (krojony),mąka pszenna,woda,drożdże, tłuszcz nieutwardzony,dopuszczalny susz jajeczny,sól inne składniki objęte recepturą</t>
  </si>
  <si>
    <t>rogalik maślany 20g</t>
  </si>
  <si>
    <t>groszek ptysiowy</t>
  </si>
  <si>
    <t xml:space="preserve">Bułka wrocławska krojona 350g długa, cienka bułka o długości ok. 30
cm, skórka gładka, błyszcząca lub lekko chropowata. Skład surowcowy: mąka pszenna drożdże, sól, woda i inne surowce określone recepturą wypieku bułek, </t>
  </si>
  <si>
    <t>Precel z sezamem</t>
  </si>
  <si>
    <t>Chałka drożdżowa z kruszonką 200g</t>
  </si>
  <si>
    <t xml:space="preserve">Ciasto drożdźowe, 1000 g, mleko,cukier,świeżych drożdży, jajko (rozmiarM),mąki pszennej,masła, temperatura pokojowa, soli,skórka starta z pomarańczy lub cytryny, owoce </t>
  </si>
  <si>
    <t>Grahamka 100g,Skład surowcowy: mąka pszenna, razowa, drożdże, sól, woda i inne surowce określone recepturą wypieku bułek,</t>
  </si>
  <si>
    <t>szt</t>
  </si>
  <si>
    <t xml:space="preserve"> Część 9 – Dostawa pieczywa i wyrobów ciastkarskich</t>
  </si>
  <si>
    <t>ZAŁ. 1A/9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</si>
</sst>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</font>
    <font>
      <b/>
      <sz val="11"/>
      <color theme="1"/>
      <name val="Calibri"/>
      <charset val="238"/>
    </font>
    <font>
      <b/>
      <sz val="12"/>
      <color theme="1"/>
      <name val="Calibri"/>
      <charset val="238"/>
    </font>
    <font>
      <sz val="10"/>
      <color theme="1"/>
      <name val="Calibri"/>
      <charset val="134"/>
    </font>
    <font>
      <b/>
      <sz val="10"/>
      <name val="Arial"/>
      <charset val="238"/>
    </font>
    <font>
      <sz val="10"/>
      <name val="Arial"/>
      <family val="2"/>
    </font>
    <font>
      <b/>
      <sz val="10"/>
      <color indexed="8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0" fontId="0" fillId="0" borderId="3" xfId="0" applyFill="1" applyBorder="1" applyAlignment="1">
      <alignment wrapText="1"/>
    </xf>
    <xf numFmtId="0" fontId="5" fillId="0" borderId="3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0" fontId="2" fillId="0" borderId="8" xfId="0" applyFont="1" applyBorder="1" applyAlignment="1">
      <alignment horizontal="left"/>
    </xf>
    <xf numFmtId="2" fontId="2" fillId="0" borderId="8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3"/>
  <sheetViews>
    <sheetView tabSelected="1" zoomScaleNormal="100" workbookViewId="0">
      <selection activeCell="N6" sqref="N6"/>
    </sheetView>
  </sheetViews>
  <sheetFormatPr defaultColWidth="9" defaultRowHeight="15"/>
  <cols>
    <col min="2" max="2" width="6.140625" customWidth="1"/>
    <col min="3" max="3" width="38.7109375" customWidth="1"/>
    <col min="4" max="4" width="9" style="16"/>
    <col min="5" max="5" width="12.42578125" style="16" customWidth="1"/>
    <col min="6" max="6" width="9" style="16"/>
    <col min="7" max="7" width="10.5703125" style="16" customWidth="1"/>
    <col min="8" max="9" width="9" style="16"/>
    <col min="10" max="10" width="9.140625" style="16" customWidth="1"/>
    <col min="11" max="11" width="9" style="16"/>
  </cols>
  <sheetData>
    <row r="2" spans="2:11">
      <c r="B2" s="1"/>
      <c r="C2" s="25" t="s">
        <v>36</v>
      </c>
      <c r="D2" s="25"/>
      <c r="E2" s="25"/>
      <c r="F2" s="25"/>
      <c r="G2" s="25"/>
      <c r="H2" s="25"/>
      <c r="I2" s="25"/>
      <c r="J2" s="25"/>
      <c r="K2" s="25"/>
    </row>
    <row r="3" spans="2:11" ht="15.75">
      <c r="B3" s="1"/>
      <c r="C3" s="2"/>
      <c r="D3" s="11"/>
      <c r="E3" s="11"/>
      <c r="F3" s="11"/>
      <c r="G3" s="11"/>
      <c r="H3" s="11"/>
      <c r="I3" s="11"/>
      <c r="J3" s="11"/>
      <c r="K3" s="11"/>
    </row>
    <row r="4" spans="2:11">
      <c r="B4" s="1"/>
      <c r="H4" s="17"/>
      <c r="I4" s="17"/>
      <c r="J4" s="26" t="s">
        <v>37</v>
      </c>
      <c r="K4" s="26"/>
    </row>
    <row r="5" spans="2:11" ht="15" customHeight="1">
      <c r="B5" s="27" t="s">
        <v>0</v>
      </c>
      <c r="C5" s="28" t="s">
        <v>1</v>
      </c>
      <c r="D5" s="27" t="s">
        <v>2</v>
      </c>
      <c r="E5" s="29" t="s">
        <v>3</v>
      </c>
      <c r="F5" s="29" t="s">
        <v>4</v>
      </c>
      <c r="G5" s="29" t="s">
        <v>5</v>
      </c>
      <c r="H5" s="30" t="s">
        <v>6</v>
      </c>
      <c r="I5" s="29" t="s">
        <v>7</v>
      </c>
      <c r="J5" s="27" t="s">
        <v>8</v>
      </c>
      <c r="K5" s="27"/>
    </row>
    <row r="6" spans="2:11">
      <c r="B6" s="27"/>
      <c r="C6" s="28"/>
      <c r="D6" s="27"/>
      <c r="E6" s="29"/>
      <c r="F6" s="29"/>
      <c r="G6" s="29"/>
      <c r="H6" s="30"/>
      <c r="I6" s="29"/>
      <c r="J6" s="27"/>
      <c r="K6" s="27"/>
    </row>
    <row r="7" spans="2:11" ht="28.5" customHeight="1" thickBot="1">
      <c r="B7" s="27"/>
      <c r="C7" s="28"/>
      <c r="D7" s="27"/>
      <c r="E7" s="29"/>
      <c r="F7" s="29"/>
      <c r="G7" s="29"/>
      <c r="H7" s="30"/>
      <c r="I7" s="29"/>
      <c r="J7" s="27"/>
      <c r="K7" s="27"/>
    </row>
    <row r="8" spans="2:11" ht="15.75">
      <c r="B8" s="4">
        <v>1</v>
      </c>
      <c r="C8" s="5">
        <v>2</v>
      </c>
      <c r="D8" s="4">
        <v>3</v>
      </c>
      <c r="E8" s="4">
        <v>4</v>
      </c>
      <c r="F8" s="4">
        <v>5</v>
      </c>
      <c r="G8" s="4">
        <v>6</v>
      </c>
      <c r="H8" s="12">
        <v>7</v>
      </c>
      <c r="I8" s="13">
        <v>8</v>
      </c>
      <c r="J8" s="34">
        <v>9</v>
      </c>
      <c r="K8" s="34"/>
    </row>
    <row r="9" spans="2:11" ht="75">
      <c r="B9" s="6">
        <v>1</v>
      </c>
      <c r="C9" s="9" t="s">
        <v>11</v>
      </c>
      <c r="D9" s="23" t="s">
        <v>35</v>
      </c>
      <c r="E9" s="3">
        <v>1000</v>
      </c>
      <c r="F9" s="18"/>
      <c r="G9" s="7">
        <f t="shared" ref="G9:G32" si="0">E9*F9</f>
        <v>0</v>
      </c>
      <c r="H9" s="8"/>
      <c r="I9" s="7">
        <f t="shared" ref="I9:I32" si="1">ROUND(F9*H9+F9,2)</f>
        <v>0</v>
      </c>
      <c r="J9" s="31">
        <f t="shared" ref="J9" si="2">I9*E9</f>
        <v>0</v>
      </c>
      <c r="K9" s="31"/>
    </row>
    <row r="10" spans="2:11" ht="75">
      <c r="B10" s="6">
        <v>2</v>
      </c>
      <c r="C10" s="9" t="s">
        <v>12</v>
      </c>
      <c r="D10" s="23" t="s">
        <v>35</v>
      </c>
      <c r="E10" s="3">
        <v>600</v>
      </c>
      <c r="F10" s="18"/>
      <c r="G10" s="7">
        <f t="shared" si="0"/>
        <v>0</v>
      </c>
      <c r="H10" s="8"/>
      <c r="I10" s="7">
        <f t="shared" si="1"/>
        <v>0</v>
      </c>
      <c r="J10" s="31">
        <f t="shared" ref="J10:J32" si="3">I10*E10</f>
        <v>0</v>
      </c>
      <c r="K10" s="31"/>
    </row>
    <row r="11" spans="2:11" ht="75">
      <c r="B11" s="6">
        <v>3</v>
      </c>
      <c r="C11" s="9" t="s">
        <v>13</v>
      </c>
      <c r="D11" s="23" t="s">
        <v>35</v>
      </c>
      <c r="E11" s="3">
        <v>360</v>
      </c>
      <c r="F11" s="18"/>
      <c r="G11" s="7">
        <f t="shared" si="0"/>
        <v>0</v>
      </c>
      <c r="H11" s="8"/>
      <c r="I11" s="7">
        <f t="shared" si="1"/>
        <v>0</v>
      </c>
      <c r="J11" s="31">
        <f t="shared" si="3"/>
        <v>0</v>
      </c>
      <c r="K11" s="31"/>
    </row>
    <row r="12" spans="2:11" ht="75">
      <c r="B12" s="6">
        <v>4</v>
      </c>
      <c r="C12" s="9" t="s">
        <v>14</v>
      </c>
      <c r="D12" s="23" t="s">
        <v>35</v>
      </c>
      <c r="E12" s="3">
        <v>500</v>
      </c>
      <c r="F12" s="18"/>
      <c r="G12" s="7">
        <f t="shared" si="0"/>
        <v>0</v>
      </c>
      <c r="H12" s="8"/>
      <c r="I12" s="7">
        <f t="shared" si="1"/>
        <v>0</v>
      </c>
      <c r="J12" s="31">
        <f t="shared" si="3"/>
        <v>0</v>
      </c>
      <c r="K12" s="31"/>
    </row>
    <row r="13" spans="2:11" ht="75">
      <c r="B13" s="6">
        <v>5</v>
      </c>
      <c r="C13" s="9" t="s">
        <v>15</v>
      </c>
      <c r="D13" s="23" t="s">
        <v>35</v>
      </c>
      <c r="E13" s="3">
        <v>100</v>
      </c>
      <c r="F13" s="18"/>
      <c r="G13" s="7">
        <f t="shared" si="0"/>
        <v>0</v>
      </c>
      <c r="H13" s="8"/>
      <c r="I13" s="7">
        <f t="shared" si="1"/>
        <v>0</v>
      </c>
      <c r="J13" s="31">
        <f t="shared" si="3"/>
        <v>0</v>
      </c>
      <c r="K13" s="31"/>
    </row>
    <row r="14" spans="2:11" ht="75">
      <c r="B14" s="6">
        <v>6</v>
      </c>
      <c r="C14" s="9" t="s">
        <v>16</v>
      </c>
      <c r="D14" s="23" t="s">
        <v>35</v>
      </c>
      <c r="E14" s="3">
        <v>100</v>
      </c>
      <c r="F14" s="18"/>
      <c r="G14" s="7">
        <f t="shared" si="0"/>
        <v>0</v>
      </c>
      <c r="H14" s="8"/>
      <c r="I14" s="7">
        <f t="shared" si="1"/>
        <v>0</v>
      </c>
      <c r="J14" s="31">
        <f t="shared" si="3"/>
        <v>0</v>
      </c>
      <c r="K14" s="31"/>
    </row>
    <row r="15" spans="2:11" ht="75">
      <c r="B15" s="6">
        <v>7</v>
      </c>
      <c r="C15" s="9" t="s">
        <v>17</v>
      </c>
      <c r="D15" s="23" t="s">
        <v>9</v>
      </c>
      <c r="E15" s="3">
        <v>10</v>
      </c>
      <c r="F15" s="18"/>
      <c r="G15" s="7">
        <f t="shared" si="0"/>
        <v>0</v>
      </c>
      <c r="H15" s="8"/>
      <c r="I15" s="7">
        <f t="shared" si="1"/>
        <v>0</v>
      </c>
      <c r="J15" s="31">
        <f t="shared" si="3"/>
        <v>0</v>
      </c>
      <c r="K15" s="31"/>
    </row>
    <row r="16" spans="2:11" ht="75">
      <c r="B16" s="6">
        <v>8</v>
      </c>
      <c r="C16" s="9" t="s">
        <v>18</v>
      </c>
      <c r="D16" s="23" t="s">
        <v>9</v>
      </c>
      <c r="E16" s="3">
        <v>20</v>
      </c>
      <c r="F16" s="18"/>
      <c r="G16" s="7">
        <f t="shared" si="0"/>
        <v>0</v>
      </c>
      <c r="H16" s="8"/>
      <c r="I16" s="7">
        <f t="shared" si="1"/>
        <v>0</v>
      </c>
      <c r="J16" s="31">
        <f t="shared" si="3"/>
        <v>0</v>
      </c>
      <c r="K16" s="31"/>
    </row>
    <row r="17" spans="2:11" ht="75">
      <c r="B17" s="6">
        <v>9</v>
      </c>
      <c r="C17" s="9" t="s">
        <v>19</v>
      </c>
      <c r="D17" s="23" t="s">
        <v>35</v>
      </c>
      <c r="E17" s="3">
        <v>600</v>
      </c>
      <c r="F17" s="18"/>
      <c r="G17" s="7">
        <f t="shared" si="0"/>
        <v>0</v>
      </c>
      <c r="H17" s="8"/>
      <c r="I17" s="7">
        <f t="shared" si="1"/>
        <v>0</v>
      </c>
      <c r="J17" s="31">
        <f t="shared" si="3"/>
        <v>0</v>
      </c>
      <c r="K17" s="31"/>
    </row>
    <row r="18" spans="2:11" ht="60">
      <c r="B18" s="6">
        <v>10</v>
      </c>
      <c r="C18" s="9" t="s">
        <v>20</v>
      </c>
      <c r="D18" s="23" t="s">
        <v>35</v>
      </c>
      <c r="E18" s="19">
        <v>600</v>
      </c>
      <c r="F18" s="18"/>
      <c r="G18" s="7">
        <f t="shared" si="0"/>
        <v>0</v>
      </c>
      <c r="H18" s="8"/>
      <c r="I18" s="7">
        <f t="shared" si="1"/>
        <v>0</v>
      </c>
      <c r="J18" s="31">
        <f t="shared" si="3"/>
        <v>0</v>
      </c>
      <c r="K18" s="31"/>
    </row>
    <row r="19" spans="2:11" ht="60">
      <c r="B19" s="6">
        <v>11</v>
      </c>
      <c r="C19" s="9" t="s">
        <v>21</v>
      </c>
      <c r="D19" s="23" t="s">
        <v>35</v>
      </c>
      <c r="E19" s="19">
        <v>800</v>
      </c>
      <c r="F19" s="18"/>
      <c r="G19" s="7">
        <f t="shared" si="0"/>
        <v>0</v>
      </c>
      <c r="H19" s="8"/>
      <c r="I19" s="7">
        <f t="shared" si="1"/>
        <v>0</v>
      </c>
      <c r="J19" s="31">
        <f t="shared" si="3"/>
        <v>0</v>
      </c>
      <c r="K19" s="31"/>
    </row>
    <row r="20" spans="2:11" ht="60">
      <c r="B20" s="6">
        <v>12</v>
      </c>
      <c r="C20" s="9" t="s">
        <v>22</v>
      </c>
      <c r="D20" s="23" t="s">
        <v>35</v>
      </c>
      <c r="E20" s="19">
        <v>800</v>
      </c>
      <c r="F20" s="18"/>
      <c r="G20" s="7">
        <f t="shared" si="0"/>
        <v>0</v>
      </c>
      <c r="H20" s="8"/>
      <c r="I20" s="7">
        <f t="shared" si="1"/>
        <v>0</v>
      </c>
      <c r="J20" s="31">
        <f t="shared" si="3"/>
        <v>0</v>
      </c>
      <c r="K20" s="31"/>
    </row>
    <row r="21" spans="2:11" ht="60">
      <c r="B21" s="6">
        <v>13</v>
      </c>
      <c r="C21" s="9" t="s">
        <v>23</v>
      </c>
      <c r="D21" s="23" t="s">
        <v>35</v>
      </c>
      <c r="E21" s="19">
        <v>500</v>
      </c>
      <c r="F21" s="18"/>
      <c r="G21" s="7">
        <f t="shared" si="0"/>
        <v>0</v>
      </c>
      <c r="H21" s="8"/>
      <c r="I21" s="7">
        <f t="shared" si="1"/>
        <v>0</v>
      </c>
      <c r="J21" s="31">
        <f t="shared" si="3"/>
        <v>0</v>
      </c>
      <c r="K21" s="31"/>
    </row>
    <row r="22" spans="2:11" ht="60">
      <c r="B22" s="6">
        <v>14</v>
      </c>
      <c r="C22" s="9" t="s">
        <v>24</v>
      </c>
      <c r="D22" s="23" t="s">
        <v>35</v>
      </c>
      <c r="E22" s="19">
        <v>2500</v>
      </c>
      <c r="F22" s="18"/>
      <c r="G22" s="7">
        <f t="shared" si="0"/>
        <v>0</v>
      </c>
      <c r="H22" s="8"/>
      <c r="I22" s="7">
        <f t="shared" si="1"/>
        <v>0</v>
      </c>
      <c r="J22" s="31">
        <f t="shared" si="3"/>
        <v>0</v>
      </c>
      <c r="K22" s="31"/>
    </row>
    <row r="23" spans="2:11" ht="75">
      <c r="B23" s="6">
        <v>15</v>
      </c>
      <c r="C23" s="9" t="s">
        <v>25</v>
      </c>
      <c r="D23" s="23" t="s">
        <v>35</v>
      </c>
      <c r="E23" s="19">
        <v>280</v>
      </c>
      <c r="F23" s="18"/>
      <c r="G23" s="7">
        <f t="shared" si="0"/>
        <v>0</v>
      </c>
      <c r="H23" s="8"/>
      <c r="I23" s="7">
        <f t="shared" si="1"/>
        <v>0</v>
      </c>
      <c r="J23" s="31">
        <f t="shared" si="3"/>
        <v>0</v>
      </c>
      <c r="K23" s="31"/>
    </row>
    <row r="24" spans="2:11" ht="75">
      <c r="B24" s="6">
        <v>16</v>
      </c>
      <c r="C24" s="9" t="s">
        <v>26</v>
      </c>
      <c r="D24" s="23" t="s">
        <v>35</v>
      </c>
      <c r="E24" s="19">
        <v>300</v>
      </c>
      <c r="F24" s="18"/>
      <c r="G24" s="7">
        <f t="shared" si="0"/>
        <v>0</v>
      </c>
      <c r="H24" s="8"/>
      <c r="I24" s="7">
        <f t="shared" si="1"/>
        <v>0</v>
      </c>
      <c r="J24" s="31">
        <f t="shared" si="3"/>
        <v>0</v>
      </c>
      <c r="K24" s="31"/>
    </row>
    <row r="25" spans="2:11" ht="75">
      <c r="B25" s="6">
        <v>17</v>
      </c>
      <c r="C25" s="9" t="s">
        <v>27</v>
      </c>
      <c r="D25" s="23" t="s">
        <v>35</v>
      </c>
      <c r="E25" s="19">
        <v>300</v>
      </c>
      <c r="F25" s="18"/>
      <c r="G25" s="7">
        <f t="shared" si="0"/>
        <v>0</v>
      </c>
      <c r="H25" s="8"/>
      <c r="I25" s="7">
        <f t="shared" si="1"/>
        <v>0</v>
      </c>
      <c r="J25" s="31">
        <f t="shared" si="3"/>
        <v>0</v>
      </c>
      <c r="K25" s="31"/>
    </row>
    <row r="26" spans="2:11">
      <c r="B26" s="6">
        <v>18</v>
      </c>
      <c r="C26" s="9" t="s">
        <v>28</v>
      </c>
      <c r="D26" s="23" t="s">
        <v>35</v>
      </c>
      <c r="E26" s="19">
        <v>100</v>
      </c>
      <c r="F26" s="18"/>
      <c r="G26" s="7">
        <f t="shared" si="0"/>
        <v>0</v>
      </c>
      <c r="H26" s="8"/>
      <c r="I26" s="7">
        <f t="shared" si="1"/>
        <v>0</v>
      </c>
      <c r="J26" s="31">
        <f t="shared" si="3"/>
        <v>0</v>
      </c>
      <c r="K26" s="31"/>
    </row>
    <row r="27" spans="2:11">
      <c r="B27" s="6">
        <v>19</v>
      </c>
      <c r="C27" s="9" t="s">
        <v>29</v>
      </c>
      <c r="D27" s="23" t="s">
        <v>9</v>
      </c>
      <c r="E27" s="19">
        <v>50</v>
      </c>
      <c r="F27" s="18"/>
      <c r="G27" s="7">
        <f t="shared" si="0"/>
        <v>0</v>
      </c>
      <c r="H27" s="8"/>
      <c r="I27" s="7">
        <f t="shared" si="1"/>
        <v>0</v>
      </c>
      <c r="J27" s="31">
        <f t="shared" si="3"/>
        <v>0</v>
      </c>
      <c r="K27" s="31"/>
    </row>
    <row r="28" spans="2:11" ht="77.25">
      <c r="B28" s="6">
        <v>20</v>
      </c>
      <c r="C28" s="10" t="s">
        <v>30</v>
      </c>
      <c r="D28" s="23" t="s">
        <v>35</v>
      </c>
      <c r="E28" s="19">
        <v>800</v>
      </c>
      <c r="F28" s="18"/>
      <c r="G28" s="7">
        <f t="shared" si="0"/>
        <v>0</v>
      </c>
      <c r="H28" s="8"/>
      <c r="I28" s="7">
        <f t="shared" si="1"/>
        <v>0</v>
      </c>
      <c r="J28" s="31">
        <f t="shared" si="3"/>
        <v>0</v>
      </c>
      <c r="K28" s="31"/>
    </row>
    <row r="29" spans="2:11">
      <c r="B29" s="6">
        <v>21</v>
      </c>
      <c r="C29" s="10" t="s">
        <v>31</v>
      </c>
      <c r="D29" s="23" t="s">
        <v>35</v>
      </c>
      <c r="E29" s="19">
        <v>400</v>
      </c>
      <c r="F29" s="18"/>
      <c r="G29" s="7">
        <f t="shared" si="0"/>
        <v>0</v>
      </c>
      <c r="H29" s="8"/>
      <c r="I29" s="7">
        <f t="shared" si="1"/>
        <v>0</v>
      </c>
      <c r="J29" s="31">
        <f t="shared" si="3"/>
        <v>0</v>
      </c>
      <c r="K29" s="31"/>
    </row>
    <row r="30" spans="2:11">
      <c r="B30" s="6">
        <v>22</v>
      </c>
      <c r="C30" s="10" t="s">
        <v>32</v>
      </c>
      <c r="D30" s="23" t="s">
        <v>35</v>
      </c>
      <c r="E30" s="19">
        <v>300</v>
      </c>
      <c r="F30" s="18"/>
      <c r="G30" s="7">
        <f t="shared" si="0"/>
        <v>0</v>
      </c>
      <c r="H30" s="8"/>
      <c r="I30" s="7">
        <f t="shared" si="1"/>
        <v>0</v>
      </c>
      <c r="J30" s="31">
        <f t="shared" si="3"/>
        <v>0</v>
      </c>
      <c r="K30" s="31"/>
    </row>
    <row r="31" spans="2:11" ht="75">
      <c r="B31" s="6">
        <v>23</v>
      </c>
      <c r="C31" s="9" t="s">
        <v>33</v>
      </c>
      <c r="D31" s="23" t="s">
        <v>9</v>
      </c>
      <c r="E31" s="3">
        <v>20</v>
      </c>
      <c r="F31" s="18"/>
      <c r="G31" s="7">
        <f t="shared" si="0"/>
        <v>0</v>
      </c>
      <c r="H31" s="8"/>
      <c r="I31" s="7">
        <f t="shared" si="1"/>
        <v>0</v>
      </c>
      <c r="J31" s="31">
        <f t="shared" si="3"/>
        <v>0</v>
      </c>
      <c r="K31" s="31"/>
    </row>
    <row r="32" spans="2:11" ht="60">
      <c r="B32" s="6">
        <v>24</v>
      </c>
      <c r="C32" s="9" t="s">
        <v>34</v>
      </c>
      <c r="D32" s="23" t="s">
        <v>35</v>
      </c>
      <c r="E32" s="20">
        <v>700</v>
      </c>
      <c r="F32" s="18"/>
      <c r="G32" s="7">
        <f t="shared" si="0"/>
        <v>0</v>
      </c>
      <c r="H32" s="8"/>
      <c r="I32" s="7">
        <f t="shared" si="1"/>
        <v>0</v>
      </c>
      <c r="J32" s="31">
        <f t="shared" si="3"/>
        <v>0</v>
      </c>
      <c r="K32" s="31"/>
    </row>
    <row r="33" spans="2:11" ht="16.5" thickBot="1">
      <c r="B33" s="32" t="s">
        <v>10</v>
      </c>
      <c r="C33" s="32"/>
      <c r="D33" s="24"/>
      <c r="E33" s="14"/>
      <c r="F33" s="15"/>
      <c r="G33" s="21">
        <f>SUM(G9:G32)</f>
        <v>0</v>
      </c>
      <c r="H33" s="22"/>
      <c r="I33" s="22"/>
      <c r="J33" s="33">
        <f>SUM(J9:K32)</f>
        <v>0</v>
      </c>
      <c r="K33" s="33"/>
    </row>
  </sheetData>
  <mergeCells count="38">
    <mergeCell ref="J10:K10"/>
    <mergeCell ref="J11:K11"/>
    <mergeCell ref="J12:K12"/>
    <mergeCell ref="J13:K13"/>
    <mergeCell ref="J9:K9"/>
    <mergeCell ref="J18:K18"/>
    <mergeCell ref="J19:K19"/>
    <mergeCell ref="J20:K20"/>
    <mergeCell ref="J14:K14"/>
    <mergeCell ref="J15:K15"/>
    <mergeCell ref="J16:K16"/>
    <mergeCell ref="J32:K32"/>
    <mergeCell ref="B33:C33"/>
    <mergeCell ref="J33:K33"/>
    <mergeCell ref="J8:K8"/>
    <mergeCell ref="J21:K21"/>
    <mergeCell ref="J26:K26"/>
    <mergeCell ref="J30:K30"/>
    <mergeCell ref="J31:K31"/>
    <mergeCell ref="J29:K29"/>
    <mergeCell ref="J28:K28"/>
    <mergeCell ref="J27:K27"/>
    <mergeCell ref="J23:K23"/>
    <mergeCell ref="J24:K24"/>
    <mergeCell ref="J25:K25"/>
    <mergeCell ref="J22:K22"/>
    <mergeCell ref="J17:K17"/>
    <mergeCell ref="C2:K2"/>
    <mergeCell ref="J4:K4"/>
    <mergeCell ref="B5:B7"/>
    <mergeCell ref="C5:C7"/>
    <mergeCell ref="D5:D7"/>
    <mergeCell ref="E5:E7"/>
    <mergeCell ref="F5:F7"/>
    <mergeCell ref="G5:G7"/>
    <mergeCell ref="H5:H7"/>
    <mergeCell ref="I5:I7"/>
    <mergeCell ref="J5:K7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UŻYTKOWNIK</dc:creator>
  <dc:description/>
  <cp:lastModifiedBy>JUSTYNA</cp:lastModifiedBy>
  <cp:revision>1</cp:revision>
  <dcterms:created xsi:type="dcterms:W3CDTF">2015-06-05T18:19:00Z</dcterms:created>
  <dcterms:modified xsi:type="dcterms:W3CDTF">2025-06-06T06:44:33Z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E33DAF5532324D56A98A3F14E7844022_13</vt:lpwstr>
  </property>
  <property fmtid="{D5CDD505-2E9C-101B-9397-08002B2CF9AE}" pid="3" name="KSOProductBuildVer">
    <vt:lpwstr>1045-12.2.0.20795</vt:lpwstr>
  </property>
</Properties>
</file>