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Šárka Goldmannová\Documents\ZVZ - Šternberk - Svatoplukova ZŠ - vybavení\ZD vyhlášení\"/>
    </mc:Choice>
  </mc:AlternateContent>
  <bookViews>
    <workbookView xWindow="0" yWindow="0" windowWidth="23040" windowHeight="8808"/>
  </bookViews>
  <sheets>
    <sheet name="učební pomůcky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3" i="1" l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0" i="1" s="1"/>
  <c r="H42" i="1" s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</calcChain>
</file>

<file path=xl/sharedStrings.xml><?xml version="1.0" encoding="utf-8"?>
<sst xmlns="http://schemas.openxmlformats.org/spreadsheetml/2006/main" count="165" uniqueCount="91">
  <si>
    <t>3.05 - UČEBNA PRO PŘÍRODNÍ VĚDY</t>
  </si>
  <si>
    <t>JEDNOTKA</t>
  </si>
  <si>
    <t>drobný hmotný/neinvestiční</t>
  </si>
  <si>
    <t>KS</t>
  </si>
  <si>
    <t>3.</t>
  </si>
  <si>
    <t>4.</t>
  </si>
  <si>
    <t>5.</t>
  </si>
  <si>
    <t>9.</t>
  </si>
  <si>
    <t>10.</t>
  </si>
  <si>
    <t>11.</t>
  </si>
  <si>
    <t>12.</t>
  </si>
  <si>
    <t>13.</t>
  </si>
  <si>
    <t>14.</t>
  </si>
  <si>
    <t>15.</t>
  </si>
  <si>
    <t>16.</t>
  </si>
  <si>
    <t>SADA</t>
  </si>
  <si>
    <t>Základní sada na pokusy</t>
  </si>
  <si>
    <t>Horniny a minerály</t>
  </si>
  <si>
    <t>Nástěnný obraz ČR - vlastivědná (přehled dějin českých zemí)</t>
  </si>
  <si>
    <t>Nástěnné obrazy ČR naše vlast</t>
  </si>
  <si>
    <t>Nástěnné obrazy Domácí zvířata</t>
  </si>
  <si>
    <t>Nástěnné obrazy Čas</t>
  </si>
  <si>
    <t>Nástěnné obrazy Doprava - dopravní značky</t>
  </si>
  <si>
    <t>Oboustranný nástěnný obraz Les - potravní síť + Společenství lesa</t>
  </si>
  <si>
    <t>3.06 - KOMBINOVANÁ UČEBNA PRO PRACOVNÍ ČINNOSTI A NA DĚLENÍ CIZÍCH JAZYKŮ</t>
  </si>
  <si>
    <t>dílenský svěrák</t>
  </si>
  <si>
    <t>Sada školních teploměrů</t>
  </si>
  <si>
    <t>Nástěnný obraz Ovoce z naší zahrady</t>
  </si>
  <si>
    <t>Nástěnný obraz Zelenina z naší zahrady</t>
  </si>
  <si>
    <t>Nástěnné obrazy do Pracovních činností (nářadí, měřidla, aj.)</t>
  </si>
  <si>
    <t>Slovník učitelský</t>
  </si>
  <si>
    <t>Slovník elektronický pro PC</t>
  </si>
  <si>
    <t>SOUBOR</t>
  </si>
  <si>
    <t>Lupy zvětšovací</t>
  </si>
  <si>
    <t>Lidské tělo v přirozené velikosti může být rozděleno na 17 částí. Vyznačuje se vysoce kvalitními detaily a barevným zpracováním. Typ použitého plastu přispívá k obzvláště realistickému zpracování mode</t>
  </si>
  <si>
    <t xml:space="preserve">Model lidského těla </t>
  </si>
  <si>
    <t xml:space="preserve">Sada hornin je umístěna  kazetě s proskleným odklápěcím víkem Každý vzorek je opatřen popisem se zařazením. Vzorky jsou připevněné speciálním kitem a proto je lze vyjmout a opakovaně " přilepit". Sada obsahuje tyto vzorky ( velikost cca 4 x 4 cm ): grafit, síra, sfalerit, galenit, pyrit, fluorit, halit, křemen, hematit, bauxit, kalcit, siderit, aragonit, baryt, sádrovec, granát, muskovit, biotit, mastek, živec, granit, granodiorit, bazalt, fonolit, opuka, vápenec, břidlice, amfibolit, serpentinit, mramor. </t>
  </si>
  <si>
    <t>okuláry širokoúhlý DIN WF 10×/18 s pevným ukazovátkem, hlavice 
monokulární, úhel vhledu 45°, otočná o 360°, hlava revolverová pro 4 objektivy – otočená dozadu, achromatické objektivy, zvětšení objektivů 4×/0,10, 10×/0,25, S40×/0,65, S100×/1,25 – olejový imerzní, led osvětlení, integrovaný adatptér , možný provoz na akumulátor</t>
  </si>
  <si>
    <t xml:space="preserve">Mikroskop </t>
  </si>
  <si>
    <t>1 licence digitální online verze ke Školnímu atlasu dnešního světa a Školnímu atlasu dnešního Česka,</t>
  </si>
  <si>
    <t>Online atlas</t>
  </si>
  <si>
    <t>Nástěnný obraz Zemské polokoule</t>
  </si>
  <si>
    <t>Nástěnný obraz Zemské polokoule a přírodní zajímavosti, min. 160 x 120 cm</t>
  </si>
  <si>
    <t>určen pro první stupeň základní vzdělávání a je vhodná prědevším k trvalému vyvěšení. Oboustranná přehledná tabule zachycuje v chronologické následnosti a ve vzájemných souvislostech důležité události dějin českých zemí od nejstarších stop osídlení až po vstup ČR do Evropské unie. Vzájemně propojené časové přímky a dějepisné mapy znázorňujíci vývoj území v jednotlivých historických obdobích jsou doplněny portréty panovníků a historických osobností.</t>
  </si>
  <si>
    <t>Nástěnný obraz Moje rodina</t>
  </si>
  <si>
    <t>Naučná tabule téma rodina. Obraz zachycující širší rodinu tvoří ústřední téma - příbuzenské vztahy. Dalších ilustrace zobrazují významné události v rodinném životě. Tabule slouží jako didaktická pomůcka při výkladu učitele o základních a širších příbuzenských vztazích, o pravidlech rodinného života, postavení jednotlivých členů, právech a povinnostech v rodině. Velikost 100 x 140 cm</t>
  </si>
  <si>
    <t>velikost 100 x 140 cm, obraz ukazuje mapu ČR v širších souvislostech, státní znaky, apod.</t>
  </si>
  <si>
    <t>Naučná tabule   zprostředkovává žákům poučný a blízký kontakt se známými hospodářskými a užitkovými zvířaty. Využití naučné tabule je mnohostranné, nejen při hodinách přírodovědy. Je primárně určena pro 1. stupeň ZŠ, ale je vhodná i do mateřských škol. velikost 100 x 140 cm</t>
  </si>
  <si>
    <t>Obsah naučné tabule je zaměřen na osvojení učiva především lehkou, hravou formou, podporující tvořivé poznávání hodin, částí dne, dnů v týdnu, měsíců, ročních období atd. Popisuje jejich sled a charakteristiku. Obsahuje kruh, který je zároveň hodinami a podkladem pro měsíce a roční období. Naučná tabule doplňuje a ilustruje výklad učitele, podněcuje žáky k aktivní práci, a tím napomáhá k základní orientaci v čase. velikost 120 x 160 cm</t>
  </si>
  <si>
    <t>Oboustranná didaktická pomůcka pomáhá dosáhnout očekávané výstupy vzdělávacího programu v oblasti základní pravidla účastníků silničního provozu. Žáci se naučí bezpečně chovat v roli chodce a cyklisty. Tvoří přehledně uspořádané důležité dopravní značky pro chodce a cyklisty, které mají žáci umět pojmenovat a charakterizovat. Obsahuje i  přezkoušení žáků. velikost 100 x 140 cm</t>
  </si>
  <si>
    <t>Ukázky potravní sítě v lesním ekosystému, složení lesního společenstva a jeho prostorové členění v rámci lesních vrstev. Zároveň slouží k projektovému vyučování, protože žáci můžou sestavovat příklady různých potravních řetězců lesních organismů a klást si otázky. velikost 100 x 140 cm</t>
  </si>
  <si>
    <t>svěrák s čelistmi na trubky, upevnění k základové desce maticemi, bez speciální povrchové úpravy. Čelisti z vysoce kvalitní oceli, kaleny na 52-54 HRC velká kovadlina integrovaná otočná deska cca 35stupňů s polohovacími šrouby přesné válcové vedení vratidlo s bezpečnostními koncovkami Technické parametry Různé šířky čelistí, délky upnutí a hmotnosti podle jednotlivých variant</t>
  </si>
  <si>
    <t>LEGO 31313 Mindstorms EV3, obsahuje 601 kostek, 3D návod,  kombinuje inteligentní kostku s mikropočítačovým mozkem, obsahuje sensory a programový software s jednoduchým použitím. Umožní sestavovat a programovat roboty.</t>
  </si>
  <si>
    <t xml:space="preserve">Stavebnice LEGO </t>
  </si>
  <si>
    <t>Stavebnice magnetická</t>
  </si>
  <si>
    <t>obsahuje min. 56 dlouhých mg. tyček (6 cm), min. 57 ocelových kuliček a  min. 7 stavebních podložek ve tvaru čtverce a pětiúhelníku. Barva mg. tyček: červená, žlutá a oranžová4x stavební podložka - čtverec 3x stavební podložka - pětiúhelník</t>
  </si>
  <si>
    <t xml:space="preserve">Kuličkový lis </t>
  </si>
  <si>
    <t>výtvarná pomůcka pro žáky na otisk linorytu, slepotisku, otisku z koláže,  papírořezu - na papír, textil i dřevo. Vynikající pro otisk přírodnin -  otisky listů, trav, peříček, letokruhů…</t>
  </si>
  <si>
    <t>Sada studentských teploměrů s dřevěným stojanem. Sada  obsahuje 16 kusů studentských teploměrů. Do stojanu se vejde až 30 teploměrů.</t>
  </si>
  <si>
    <t>Naučná tabule Ovoce z naší zahrady zprostředkovává žákům poučný a blízký kontakt se známým a dostupným ovocem. Využití naučné tabule je mnohostranné, nejen při hodinách přírodovědy. Je určena primárně pro 1. stupeň ZŠ. Velikost  je min. 100 x 140 cm</t>
  </si>
  <si>
    <t>Naučná tabule Zelenina z naší zahrady zprostředkovává žákům poučný a blízký kontakt se známou a dostupnou zeleninou. Využití naučné tabule je mnohostranné, nejen při hodinách přírodovědy. Je primárně určena pro 1. stupeň ZŠ. Velikost  je min. 100 x 140 cm</t>
  </si>
  <si>
    <t xml:space="preserve">sada obsahuje 6 x panel A2 nářadí a měřidla, 1 panel je návodem k tvorbě ptačí budky, 2 x lištu na závěs s háčky, 40 karet jednotlivého nářadí, multimediální prezentaci
</t>
  </si>
  <si>
    <t>jednosvazkový oboustranný anglicko-český a česko-anglický slovník v dějinách naší anglistické lexikografie založen na současném a průběžně aktualizovaném anglickém i českém jazykovém materiálu. Velký důraz je kladen na zpracování slovních spojení a idiomů, na přesné vymezení významů slov pomocí pečlivě volených kontextových charakteristik a na co nejširší použití konkrétních příkladů, pro které slovník nabízí vždy explicitní překlad.</t>
  </si>
  <si>
    <t>slovník nabízí uživateli možnost zvolit si mezi „klasickou“ aplikací pro Windows a plně grafickou aplikací, kterou je možné používat pod operačními systémy Windows (od verze 98 po Vista), Linux a Mac OS X. K dispozici je též varianta vhodná pro začlenění do firemního intranetu.</t>
  </si>
  <si>
    <t>Soubor naučných tabulí Basic English je určen především na zopakování učiva a jeho procvičování. Doplňuje a ilustruje výklad učitele, přičemž usnadňuje zvládnutí učiva. Obsahuje úvod do anglického jazyka a lehkou formou, pomocí vtipných ilustrací, otevírá základní tematické okruhy, jakými jsou barvy, tvary, číslice a protiklady, téma čas: hodiny, poskytování základních časových informací, fáze dne, měsíce, roční období, konverzace, která je zaměřena na pozdravy, představení, seznámení a loučení</t>
  </si>
  <si>
    <t>Soubor naučných tabulí oblečení a počasí</t>
  </si>
  <si>
    <t>Soubor naučných tabulí  je určen  na zopakování učiva a jeho procvičování. Doplňuje a ilustruje výklad učitele, přičemž usnadňuje zvládnutí učiva. Tabule mají zábavnou formou rozvíjet řečové dovednosti, zvyšovat úroveň vyjadřování, podporovat aktivitu, představivost a tvůrčí přístup žáků. Povinnou složku obsahu naučné tabule Oblečení a počasí tvoří poutavé a zároveň zábavné ilustrace, které rozšiřují slovní zásobu přibližně o 100 nových slovíček.﻿</t>
  </si>
  <si>
    <t>Soubor naučných tabulí anglická abeceda</t>
  </si>
  <si>
    <t>Ilustrovaná písmena anglické abecedy, jejich výslovnost a min. 150 nových slovíček ve formě sdělovacích vět. Didaktická pomůcka je zaměřena na nácvik výslovnosti, pomáhá zvládnout vztah mezi mluvenou a psanou formou a poukazuje na rozdíly ve výslovnosti a na odlišnosti od mateřského jazyka.</t>
  </si>
  <si>
    <t>Soubor naučných tabulí moje rodina</t>
  </si>
  <si>
    <t>Soubor naučných tabulí je určen především na zopakování učiva a jeho procvičování. Doplňuje a ilustruje výklad učitele, přičemž usnadňuje zvládnutí učiva. Pomůcka má zábavnou formou rozvíjet řečové dovednosti, zvyšovat úroveň vyjadřování, podporovat aktivitu, představivost a tvůrčí přístup žáků.Obsahuje poutavé a zároveň zábavné ilustrace, které rozšiřují slovní zásobu přibližně o 100 nových slovíček z konverzačních okruhů příbuzenské vztahy a významné rodinné svátky.﻿</t>
  </si>
  <si>
    <t>Soubor naučných tabulí čas a roční období</t>
  </si>
  <si>
    <t>Tabule jsou zaměřeny na osvojení učiva lehkou, hravou formou, podporující tvořivé poznávání hodin, částí dne, dnů v týdnu, měsíců, ročních období, jejich následnosti a charakteristiky v anglickém jazyce. Podstatnou část didaktické pomůcky tvoří ilustrace a kruh, který je zároveň hodinami i podkladem pro měsíce a roční období. Tabule doplňují a ilustrují výklad učitele, podněcují žáky k aktivní práci, což usnadňuje osvojení nové slovní zásoby. Zadní, pracovní strana slouží k procvičování a další rozvoj dětské kreativity a fantazie.﻿</t>
  </si>
  <si>
    <t xml:space="preserve">POČET JEDNOTEK </t>
  </si>
  <si>
    <t>CENA ZA JEDNOTKU BEZ DPH</t>
  </si>
  <si>
    <t>CELKOVÁ CENA BEZ DPH</t>
  </si>
  <si>
    <t>Výstavba a modernizace specializovaných učeben na ZŠ Svatoplukova ve Šternberku</t>
  </si>
  <si>
    <t>CZ.06.2.67/0.0/0.0/16_063/0003008</t>
  </si>
  <si>
    <t>1.</t>
  </si>
  <si>
    <t>2.</t>
  </si>
  <si>
    <t>6.</t>
  </si>
  <si>
    <t>7.</t>
  </si>
  <si>
    <t>8.</t>
  </si>
  <si>
    <t>Nástěnný obraz zaměřený na obchod, reklamu, jednání, bankovní prostředí a poštu</t>
  </si>
  <si>
    <t>sada obsahuje: 1 ochranné brýle, 4 odměrky, 3 barevné prášky k pokusům s barvami, 4 zkumavky se stojanem, 1 pipetu, 1 lžičku, 3 Petriho misky (3-dílné), 1 teploměr, 1 kapadlo, 1 lá-hev, 3 dózy na vzorky, 1 lupu s 10 ná-sobným zvětšením, balené v plastovém boxu.</t>
  </si>
  <si>
    <t>celkem bez DPH</t>
  </si>
  <si>
    <t>DPH</t>
  </si>
  <si>
    <t>celkem vč. DPH</t>
  </si>
  <si>
    <t>Obraz obsahuje minimálně tato slovíčka: Director’s room - curtains, window, armchair, telephone, fax machine, notebook, contract, business partner, agreement, director,secretary, safe.
Economic section - photocopier, paper shredder, folder, statement of account, tax return, invoice, stamps, computer, printer, economist, bin, clock, vase, picture.
Commercial section - business manager, financial expert, coffee table, calculator, projection screen, stock prices, demand, supply, profit, index, blinds. Conference room - screen, data projector, sale, incomes, flipchart, market research, suggestions, ideas, solutions, sales manager, meeting conference, work team, leader, mobile, chair, furniture.
Hall - stairs, lift, toilets, door, plant, water dispenser, paper cups, spy, lights.
Merchandising division - whiteboard, commercial artist, desk, marker, project idea, logo, advertising design, web site, workplace, plotter, poster, swivel chair, handouts.
Bank - bank accounts and loans, to open an account, conversion of funds, financial operations, client, exchange, currency, fees, payment cards, cheques, PIN, cash dispenser, to withdraw money.
Entrance hall - security guard, carpet, information board, reception, receptionist, coffee-bar.
Post office - opening hours, stand, letters, money, news, parcels, postcards, stamps, envelope.</t>
  </si>
  <si>
    <t>Sada nástěnný obraz + karty do AJ</t>
  </si>
  <si>
    <t>Lupa obsahuje min. dvě čočky se zvětšením 2,5 x a 5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</si>
</sst>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u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0"/>
      <color rgb="FF000000"/>
      <name val="Cambria"/>
      <family val="1"/>
      <charset val="238"/>
      <scheme val="major"/>
    </font>
    <font>
      <b/>
      <u/>
      <sz val="10"/>
      <color rgb="FFFF0000"/>
      <name val="Cambria"/>
      <family val="1"/>
      <charset val="238"/>
      <scheme val="major"/>
    </font>
    <font>
      <sz val="8"/>
      <name val="Calibri"/>
      <family val="2"/>
      <charset val="238"/>
      <scheme val="minor"/>
    </font>
    <font>
      <b/>
      <sz val="16"/>
      <color theme="1"/>
      <name val="Cambria"/>
      <family val="1"/>
      <charset val="238"/>
    </font>
    <font>
      <sz val="16"/>
      <color theme="1"/>
      <name val="Cambria"/>
      <family val="1"/>
      <charset val="238"/>
    </font>
    <font>
      <sz val="12"/>
      <color theme="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38</xdr:row>
      <xdr:rowOff>0</xdr:rowOff>
    </xdr:from>
    <xdr:to>
      <xdr:col>7</xdr:col>
      <xdr:colOff>304800</xdr:colOff>
      <xdr:row>40</xdr:row>
      <xdr:rowOff>50297</xdr:rowOff>
    </xdr:to>
    <xdr:sp macro="" textlink="">
      <xdr:nvSpPr>
        <xdr:cNvPr id="1025" name="AutoShape 1" descr="Velký obrázek - Mikrovlnná trouba ETA 0205 90000 +&amp;ZeroWidthSpace; prodlou&amp;zcaron;ená záruka na magnetron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766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tabSelected="1" topLeftCell="B1" zoomScale="96" zoomScaleNormal="96" zoomScalePageLayoutView="120" workbookViewId="0">
      <selection activeCell="D7" sqref="D7"/>
    </sheetView>
  </sheetViews>
  <sheetFormatPr defaultColWidth="9.15625" defaultRowHeight="12.3" x14ac:dyDescent="0.55000000000000004"/>
  <cols>
    <col min="1" max="1" width="27.15625" style="8" customWidth="1"/>
    <col min="2" max="2" width="5.26171875" style="8" customWidth="1"/>
    <col min="3" max="3" width="29.578125" style="20" customWidth="1"/>
    <col min="4" max="4" width="54.26171875" style="8" customWidth="1"/>
    <col min="5" max="5" width="10.83984375" style="6" customWidth="1"/>
    <col min="6" max="6" width="10.83984375" style="41" customWidth="1"/>
    <col min="7" max="7" width="10.83984375" style="31" customWidth="1"/>
    <col min="8" max="8" width="17.15625" style="31" customWidth="1"/>
    <col min="9" max="9" width="9.15625" style="8"/>
    <col min="10" max="11" width="9.15625" style="7"/>
    <col min="12" max="16384" width="9.15625" style="8"/>
  </cols>
  <sheetData>
    <row r="2" spans="1:11" ht="19.8" x14ac:dyDescent="0.55000000000000004">
      <c r="A2" s="28" t="s">
        <v>76</v>
      </c>
      <c r="B2" s="5"/>
      <c r="C2" s="19"/>
      <c r="D2" s="5"/>
    </row>
    <row r="3" spans="1:11" ht="19.8" x14ac:dyDescent="0.55000000000000004">
      <c r="A3" s="29" t="s">
        <v>77</v>
      </c>
      <c r="B3" s="9"/>
      <c r="C3" s="21"/>
      <c r="D3" s="9"/>
      <c r="E3" s="15"/>
      <c r="F3" s="42"/>
      <c r="G3" s="32"/>
    </row>
    <row r="4" spans="1:11" ht="15" customHeight="1" x14ac:dyDescent="0.55000000000000004">
      <c r="A4" s="17"/>
      <c r="B4" s="9"/>
      <c r="C4" s="21"/>
      <c r="D4" s="9"/>
      <c r="E4" s="10"/>
      <c r="F4" s="43"/>
      <c r="G4" s="33"/>
      <c r="H4" s="34"/>
    </row>
    <row r="5" spans="1:11" ht="36" customHeight="1" x14ac:dyDescent="0.55000000000000004">
      <c r="A5" s="27" t="s">
        <v>0</v>
      </c>
      <c r="B5" s="9"/>
      <c r="C5" s="21"/>
      <c r="D5" s="9"/>
      <c r="E5" s="11" t="s">
        <v>1</v>
      </c>
      <c r="F5" s="44" t="s">
        <v>73</v>
      </c>
      <c r="G5" s="35" t="s">
        <v>74</v>
      </c>
      <c r="H5" s="26" t="s">
        <v>75</v>
      </c>
      <c r="J5" s="8"/>
      <c r="K5" s="8"/>
    </row>
    <row r="6" spans="1:11" ht="60.6" customHeight="1" x14ac:dyDescent="0.55000000000000004">
      <c r="A6" s="12" t="s">
        <v>2</v>
      </c>
      <c r="B6" s="13" t="s">
        <v>78</v>
      </c>
      <c r="C6" s="22" t="s">
        <v>16</v>
      </c>
      <c r="D6" s="3" t="s">
        <v>84</v>
      </c>
      <c r="E6" s="2" t="s">
        <v>15</v>
      </c>
      <c r="F6" s="40">
        <v>5</v>
      </c>
      <c r="G6" s="36"/>
      <c r="H6" s="36">
        <f t="shared" ref="H6:H19" si="0">SUM(F6*G6)</f>
        <v>0</v>
      </c>
      <c r="I6" s="7"/>
      <c r="J6" s="8"/>
      <c r="K6" s="8"/>
    </row>
    <row r="7" spans="1:11" x14ac:dyDescent="0.55000000000000004">
      <c r="A7" s="12" t="s">
        <v>2</v>
      </c>
      <c r="B7" s="13" t="s">
        <v>79</v>
      </c>
      <c r="C7" s="23" t="s">
        <v>33</v>
      </c>
      <c r="D7" s="4" t="s">
        <v>90</v>
      </c>
      <c r="E7" s="2" t="s">
        <v>3</v>
      </c>
      <c r="F7" s="45">
        <v>2</v>
      </c>
      <c r="G7" s="36"/>
      <c r="H7" s="36">
        <f t="shared" si="0"/>
        <v>0</v>
      </c>
      <c r="I7" s="7"/>
      <c r="J7" s="8"/>
      <c r="K7" s="8"/>
    </row>
    <row r="8" spans="1:11" ht="48.3" customHeight="1" x14ac:dyDescent="0.55000000000000004">
      <c r="A8" s="12" t="s">
        <v>2</v>
      </c>
      <c r="B8" s="13" t="s">
        <v>4</v>
      </c>
      <c r="C8" s="22" t="s">
        <v>35</v>
      </c>
      <c r="D8" s="3" t="s">
        <v>34</v>
      </c>
      <c r="E8" s="2" t="s">
        <v>3</v>
      </c>
      <c r="F8" s="45">
        <v>1</v>
      </c>
      <c r="G8" s="36"/>
      <c r="H8" s="36">
        <f t="shared" si="0"/>
        <v>0</v>
      </c>
      <c r="I8" s="7"/>
      <c r="J8" s="8"/>
      <c r="K8" s="8"/>
    </row>
    <row r="9" spans="1:11" ht="102.3" customHeight="1" x14ac:dyDescent="0.55000000000000004">
      <c r="A9" s="12" t="s">
        <v>2</v>
      </c>
      <c r="B9" s="13" t="s">
        <v>5</v>
      </c>
      <c r="C9" s="22" t="s">
        <v>17</v>
      </c>
      <c r="D9" s="3" t="s">
        <v>36</v>
      </c>
      <c r="E9" s="2" t="s">
        <v>3</v>
      </c>
      <c r="F9" s="45">
        <v>1</v>
      </c>
      <c r="G9" s="36"/>
      <c r="H9" s="36">
        <f t="shared" si="0"/>
        <v>0</v>
      </c>
      <c r="I9" s="7"/>
      <c r="J9" s="8"/>
      <c r="K9" s="8"/>
    </row>
    <row r="10" spans="1:11" ht="79.8" customHeight="1" x14ac:dyDescent="0.55000000000000004">
      <c r="A10" s="12" t="s">
        <v>2</v>
      </c>
      <c r="B10" s="13" t="s">
        <v>6</v>
      </c>
      <c r="C10" s="22" t="s">
        <v>38</v>
      </c>
      <c r="D10" s="3" t="s">
        <v>37</v>
      </c>
      <c r="E10" s="2" t="s">
        <v>3</v>
      </c>
      <c r="F10" s="46">
        <v>6</v>
      </c>
      <c r="G10" s="36"/>
      <c r="H10" s="36">
        <f t="shared" si="0"/>
        <v>0</v>
      </c>
      <c r="I10" s="7"/>
      <c r="J10" s="8"/>
      <c r="K10" s="8"/>
    </row>
    <row r="11" spans="1:11" ht="37.5" customHeight="1" x14ac:dyDescent="0.55000000000000004">
      <c r="A11" s="12" t="s">
        <v>2</v>
      </c>
      <c r="B11" s="13" t="s">
        <v>80</v>
      </c>
      <c r="C11" s="18" t="s">
        <v>40</v>
      </c>
      <c r="D11" s="25" t="s">
        <v>39</v>
      </c>
      <c r="E11" s="2" t="s">
        <v>3</v>
      </c>
      <c r="F11" s="45">
        <v>1</v>
      </c>
      <c r="G11" s="36"/>
      <c r="H11" s="36">
        <f t="shared" si="0"/>
        <v>0</v>
      </c>
      <c r="I11" s="7"/>
      <c r="J11" s="8"/>
      <c r="K11" s="8"/>
    </row>
    <row r="12" spans="1:11" ht="24.6" x14ac:dyDescent="0.55000000000000004">
      <c r="A12" s="12" t="s">
        <v>2</v>
      </c>
      <c r="B12" s="13" t="s">
        <v>81</v>
      </c>
      <c r="C12" s="22" t="s">
        <v>41</v>
      </c>
      <c r="D12" s="3" t="s">
        <v>42</v>
      </c>
      <c r="E12" s="2" t="s">
        <v>3</v>
      </c>
      <c r="F12" s="45">
        <v>1</v>
      </c>
      <c r="G12" s="36"/>
      <c r="H12" s="36">
        <f t="shared" si="0"/>
        <v>0</v>
      </c>
      <c r="I12" s="7"/>
      <c r="J12" s="8"/>
      <c r="K12" s="8"/>
    </row>
    <row r="13" spans="1:11" ht="96" customHeight="1" x14ac:dyDescent="0.55000000000000004">
      <c r="A13" s="12" t="s">
        <v>2</v>
      </c>
      <c r="B13" s="13" t="s">
        <v>82</v>
      </c>
      <c r="C13" s="22" t="s">
        <v>18</v>
      </c>
      <c r="D13" s="3" t="s">
        <v>43</v>
      </c>
      <c r="E13" s="2" t="s">
        <v>3</v>
      </c>
      <c r="F13" s="45">
        <v>1</v>
      </c>
      <c r="G13" s="36"/>
      <c r="H13" s="36">
        <f t="shared" si="0"/>
        <v>0</v>
      </c>
      <c r="I13" s="7"/>
      <c r="J13" s="8"/>
      <c r="K13" s="8"/>
    </row>
    <row r="14" spans="1:11" ht="24.6" x14ac:dyDescent="0.55000000000000004">
      <c r="A14" s="12" t="s">
        <v>2</v>
      </c>
      <c r="B14" s="13" t="s">
        <v>7</v>
      </c>
      <c r="C14" s="22" t="s">
        <v>19</v>
      </c>
      <c r="D14" s="3" t="s">
        <v>46</v>
      </c>
      <c r="E14" s="2" t="s">
        <v>3</v>
      </c>
      <c r="F14" s="45">
        <v>1</v>
      </c>
      <c r="G14" s="36"/>
      <c r="H14" s="36">
        <f t="shared" si="0"/>
        <v>0</v>
      </c>
      <c r="I14" s="7"/>
      <c r="J14" s="8"/>
      <c r="K14" s="8"/>
    </row>
    <row r="15" spans="1:11" ht="78.599999999999994" customHeight="1" x14ac:dyDescent="0.55000000000000004">
      <c r="A15" s="12" t="s">
        <v>2</v>
      </c>
      <c r="B15" s="13" t="s">
        <v>8</v>
      </c>
      <c r="C15" s="22" t="s">
        <v>44</v>
      </c>
      <c r="D15" s="3" t="s">
        <v>45</v>
      </c>
      <c r="E15" s="2" t="s">
        <v>3</v>
      </c>
      <c r="F15" s="45">
        <v>1</v>
      </c>
      <c r="G15" s="36"/>
      <c r="H15" s="36">
        <f t="shared" si="0"/>
        <v>0</v>
      </c>
      <c r="I15" s="7"/>
      <c r="J15" s="8"/>
      <c r="K15" s="8"/>
    </row>
    <row r="16" spans="1:11" ht="63.9" customHeight="1" x14ac:dyDescent="0.55000000000000004">
      <c r="A16" s="12" t="s">
        <v>2</v>
      </c>
      <c r="B16" s="13" t="s">
        <v>9</v>
      </c>
      <c r="C16" s="22" t="s">
        <v>20</v>
      </c>
      <c r="D16" s="3" t="s">
        <v>47</v>
      </c>
      <c r="E16" s="2" t="s">
        <v>3</v>
      </c>
      <c r="F16" s="45">
        <v>1</v>
      </c>
      <c r="G16" s="36"/>
      <c r="H16" s="36">
        <f t="shared" si="0"/>
        <v>0</v>
      </c>
      <c r="I16" s="7"/>
      <c r="J16" s="8"/>
      <c r="K16" s="8"/>
    </row>
    <row r="17" spans="1:11" ht="101.4" customHeight="1" x14ac:dyDescent="0.55000000000000004">
      <c r="A17" s="12" t="s">
        <v>2</v>
      </c>
      <c r="B17" s="13" t="s">
        <v>10</v>
      </c>
      <c r="C17" s="22" t="s">
        <v>21</v>
      </c>
      <c r="D17" s="3" t="s">
        <v>48</v>
      </c>
      <c r="E17" s="2" t="s">
        <v>3</v>
      </c>
      <c r="F17" s="45">
        <v>1</v>
      </c>
      <c r="G17" s="36"/>
      <c r="H17" s="36">
        <f t="shared" si="0"/>
        <v>0</v>
      </c>
      <c r="I17" s="7"/>
      <c r="J17" s="8"/>
      <c r="K17" s="8"/>
    </row>
    <row r="18" spans="1:11" ht="87" customHeight="1" x14ac:dyDescent="0.55000000000000004">
      <c r="A18" s="12" t="s">
        <v>2</v>
      </c>
      <c r="B18" s="13" t="s">
        <v>11</v>
      </c>
      <c r="C18" s="22" t="s">
        <v>22</v>
      </c>
      <c r="D18" s="3" t="s">
        <v>49</v>
      </c>
      <c r="E18" s="2" t="s">
        <v>3</v>
      </c>
      <c r="F18" s="45">
        <v>1</v>
      </c>
      <c r="G18" s="36"/>
      <c r="H18" s="36">
        <f t="shared" si="0"/>
        <v>0</v>
      </c>
      <c r="I18" s="7"/>
      <c r="J18" s="8"/>
      <c r="K18" s="8"/>
    </row>
    <row r="19" spans="1:11" ht="65.7" customHeight="1" x14ac:dyDescent="0.55000000000000004">
      <c r="A19" s="12" t="s">
        <v>2</v>
      </c>
      <c r="B19" s="13" t="s">
        <v>12</v>
      </c>
      <c r="C19" s="22" t="s">
        <v>23</v>
      </c>
      <c r="D19" s="3" t="s">
        <v>50</v>
      </c>
      <c r="E19" s="2" t="s">
        <v>3</v>
      </c>
      <c r="F19" s="45">
        <v>1</v>
      </c>
      <c r="G19" s="36"/>
      <c r="H19" s="36">
        <f t="shared" si="0"/>
        <v>0</v>
      </c>
      <c r="I19" s="7"/>
      <c r="J19" s="8"/>
      <c r="K19" s="8"/>
    </row>
    <row r="20" spans="1:11" x14ac:dyDescent="0.55000000000000004">
      <c r="A20" s="1"/>
      <c r="B20" s="9"/>
      <c r="C20" s="21"/>
      <c r="D20" s="9"/>
      <c r="E20" s="15"/>
      <c r="F20" s="42"/>
      <c r="G20" s="32"/>
    </row>
    <row r="21" spans="1:11" ht="15" customHeight="1" x14ac:dyDescent="0.55000000000000004">
      <c r="A21" s="17"/>
      <c r="B21" s="9"/>
      <c r="C21" s="21"/>
      <c r="D21" s="9"/>
      <c r="E21" s="10"/>
      <c r="F21" s="43"/>
      <c r="G21" s="33"/>
      <c r="H21" s="34"/>
    </row>
    <row r="22" spans="1:11" ht="36.75" customHeight="1" x14ac:dyDescent="0.55000000000000004">
      <c r="A22" s="27" t="s">
        <v>24</v>
      </c>
      <c r="B22" s="9"/>
      <c r="C22" s="21"/>
      <c r="D22" s="9"/>
      <c r="E22" s="11" t="s">
        <v>1</v>
      </c>
      <c r="F22" s="44" t="s">
        <v>73</v>
      </c>
      <c r="G22" s="35" t="s">
        <v>74</v>
      </c>
      <c r="H22" s="26" t="s">
        <v>75</v>
      </c>
      <c r="I22" s="7"/>
      <c r="J22" s="8"/>
      <c r="K22" s="8"/>
    </row>
    <row r="23" spans="1:11" ht="78.900000000000006" customHeight="1" x14ac:dyDescent="0.55000000000000004">
      <c r="A23" s="13" t="s">
        <v>2</v>
      </c>
      <c r="B23" s="13" t="s">
        <v>78</v>
      </c>
      <c r="C23" s="24" t="s">
        <v>25</v>
      </c>
      <c r="D23" s="16" t="s">
        <v>51</v>
      </c>
      <c r="E23" s="2" t="s">
        <v>3</v>
      </c>
      <c r="F23" s="30">
        <v>4</v>
      </c>
      <c r="G23" s="37"/>
      <c r="H23" s="36">
        <f t="shared" ref="H23:H38" si="1">SUM(F23*G23)</f>
        <v>0</v>
      </c>
      <c r="I23" s="7"/>
      <c r="J23" s="8"/>
      <c r="K23" s="8"/>
    </row>
    <row r="24" spans="1:11" ht="59.7" customHeight="1" x14ac:dyDescent="0.55000000000000004">
      <c r="A24" s="13" t="s">
        <v>2</v>
      </c>
      <c r="B24" s="13" t="s">
        <v>79</v>
      </c>
      <c r="C24" s="22" t="s">
        <v>53</v>
      </c>
      <c r="D24" s="3" t="s">
        <v>52</v>
      </c>
      <c r="E24" s="2" t="s">
        <v>3</v>
      </c>
      <c r="F24" s="40">
        <v>3</v>
      </c>
      <c r="G24" s="36"/>
      <c r="H24" s="36">
        <f t="shared" si="1"/>
        <v>0</v>
      </c>
      <c r="I24" s="7"/>
      <c r="J24" s="8"/>
      <c r="K24" s="8"/>
    </row>
    <row r="25" spans="1:11" ht="49.2" x14ac:dyDescent="0.55000000000000004">
      <c r="A25" s="13" t="s">
        <v>2</v>
      </c>
      <c r="B25" s="13" t="s">
        <v>4</v>
      </c>
      <c r="C25" s="22" t="s">
        <v>54</v>
      </c>
      <c r="D25" s="3" t="s">
        <v>55</v>
      </c>
      <c r="E25" s="2" t="s">
        <v>3</v>
      </c>
      <c r="F25" s="40">
        <v>6</v>
      </c>
      <c r="G25" s="36"/>
      <c r="H25" s="36">
        <f t="shared" si="1"/>
        <v>0</v>
      </c>
      <c r="I25" s="7"/>
      <c r="J25" s="8"/>
      <c r="K25" s="8"/>
    </row>
    <row r="26" spans="1:11" ht="44.4" customHeight="1" x14ac:dyDescent="0.55000000000000004">
      <c r="A26" s="13" t="s">
        <v>2</v>
      </c>
      <c r="B26" s="13" t="s">
        <v>5</v>
      </c>
      <c r="C26" s="22" t="s">
        <v>56</v>
      </c>
      <c r="D26" s="3" t="s">
        <v>57</v>
      </c>
      <c r="E26" s="2" t="s">
        <v>3</v>
      </c>
      <c r="F26" s="46">
        <v>1</v>
      </c>
      <c r="G26" s="36"/>
      <c r="H26" s="36">
        <f t="shared" si="1"/>
        <v>0</v>
      </c>
      <c r="I26" s="7"/>
      <c r="J26" s="8"/>
      <c r="K26" s="8"/>
    </row>
    <row r="27" spans="1:11" ht="26.1" customHeight="1" x14ac:dyDescent="0.55000000000000004">
      <c r="A27" s="13" t="s">
        <v>2</v>
      </c>
      <c r="B27" s="13" t="s">
        <v>6</v>
      </c>
      <c r="C27" s="22" t="s">
        <v>26</v>
      </c>
      <c r="D27" s="3" t="s">
        <v>58</v>
      </c>
      <c r="E27" s="2" t="s">
        <v>15</v>
      </c>
      <c r="F27" s="46">
        <v>1</v>
      </c>
      <c r="G27" s="36"/>
      <c r="H27" s="36">
        <f t="shared" si="1"/>
        <v>0</v>
      </c>
      <c r="I27" s="7"/>
      <c r="J27" s="8"/>
      <c r="K27" s="8"/>
    </row>
    <row r="28" spans="1:11" ht="49.2" x14ac:dyDescent="0.55000000000000004">
      <c r="A28" s="13" t="s">
        <v>2</v>
      </c>
      <c r="B28" s="13" t="s">
        <v>80</v>
      </c>
      <c r="C28" s="22" t="s">
        <v>27</v>
      </c>
      <c r="D28" s="3" t="s">
        <v>59</v>
      </c>
      <c r="E28" s="2" t="s">
        <v>3</v>
      </c>
      <c r="F28" s="45">
        <v>1</v>
      </c>
      <c r="G28" s="36"/>
      <c r="H28" s="36">
        <f t="shared" si="1"/>
        <v>0</v>
      </c>
      <c r="I28" s="7"/>
      <c r="J28" s="8"/>
      <c r="K28" s="8"/>
    </row>
    <row r="29" spans="1:11" ht="60" customHeight="1" x14ac:dyDescent="0.55000000000000004">
      <c r="A29" s="13" t="s">
        <v>2</v>
      </c>
      <c r="B29" s="13" t="s">
        <v>81</v>
      </c>
      <c r="C29" s="22" t="s">
        <v>28</v>
      </c>
      <c r="D29" s="3" t="s">
        <v>60</v>
      </c>
      <c r="E29" s="2" t="s">
        <v>3</v>
      </c>
      <c r="F29" s="45">
        <v>1</v>
      </c>
      <c r="G29" s="36"/>
      <c r="H29" s="36">
        <f t="shared" si="1"/>
        <v>0</v>
      </c>
      <c r="I29" s="7"/>
      <c r="J29" s="8"/>
      <c r="K29" s="8"/>
    </row>
    <row r="30" spans="1:11" ht="49.2" x14ac:dyDescent="0.55000000000000004">
      <c r="A30" s="13" t="s">
        <v>2</v>
      </c>
      <c r="B30" s="13" t="s">
        <v>82</v>
      </c>
      <c r="C30" s="22" t="s">
        <v>29</v>
      </c>
      <c r="D30" s="3" t="s">
        <v>61</v>
      </c>
      <c r="E30" s="2" t="s">
        <v>3</v>
      </c>
      <c r="F30" s="45">
        <v>1</v>
      </c>
      <c r="G30" s="36"/>
      <c r="H30" s="36">
        <f t="shared" si="1"/>
        <v>0</v>
      </c>
      <c r="I30" s="7"/>
      <c r="J30" s="8"/>
      <c r="K30" s="8"/>
    </row>
    <row r="31" spans="1:11" ht="90.6" customHeight="1" x14ac:dyDescent="0.55000000000000004">
      <c r="A31" s="13" t="s">
        <v>2</v>
      </c>
      <c r="B31" s="13" t="s">
        <v>7</v>
      </c>
      <c r="C31" s="22" t="s">
        <v>30</v>
      </c>
      <c r="D31" s="14" t="s">
        <v>62</v>
      </c>
      <c r="E31" s="2" t="s">
        <v>3</v>
      </c>
      <c r="F31" s="40">
        <v>2</v>
      </c>
      <c r="G31" s="36"/>
      <c r="H31" s="36">
        <f t="shared" si="1"/>
        <v>0</v>
      </c>
      <c r="I31" s="7"/>
      <c r="J31" s="8"/>
      <c r="K31" s="8"/>
    </row>
    <row r="32" spans="1:11" ht="87" customHeight="1" x14ac:dyDescent="0.55000000000000004">
      <c r="A32" s="13" t="s">
        <v>2</v>
      </c>
      <c r="B32" s="13" t="s">
        <v>8</v>
      </c>
      <c r="C32" s="22" t="s">
        <v>31</v>
      </c>
      <c r="D32" s="14" t="s">
        <v>63</v>
      </c>
      <c r="E32" s="2" t="s">
        <v>3</v>
      </c>
      <c r="F32" s="40">
        <v>1</v>
      </c>
      <c r="G32" s="36"/>
      <c r="H32" s="36">
        <f t="shared" si="1"/>
        <v>0</v>
      </c>
      <c r="I32" s="7"/>
      <c r="J32" s="8"/>
      <c r="K32" s="8"/>
    </row>
    <row r="33" spans="1:11" ht="110.1" customHeight="1" x14ac:dyDescent="0.55000000000000004">
      <c r="A33" s="13" t="s">
        <v>2</v>
      </c>
      <c r="B33" s="13" t="s">
        <v>9</v>
      </c>
      <c r="C33" s="22" t="s">
        <v>89</v>
      </c>
      <c r="D33" s="14" t="s">
        <v>64</v>
      </c>
      <c r="E33" s="2" t="s">
        <v>15</v>
      </c>
      <c r="F33" s="40">
        <v>6</v>
      </c>
      <c r="G33" s="36"/>
      <c r="H33" s="36">
        <f t="shared" si="1"/>
        <v>0</v>
      </c>
      <c r="I33" s="7"/>
      <c r="J33" s="8"/>
      <c r="K33" s="8"/>
    </row>
    <row r="34" spans="1:11" ht="88.8" customHeight="1" x14ac:dyDescent="0.55000000000000004">
      <c r="A34" s="13" t="s">
        <v>2</v>
      </c>
      <c r="B34" s="13" t="s">
        <v>10</v>
      </c>
      <c r="C34" s="22" t="s">
        <v>65</v>
      </c>
      <c r="D34" s="3" t="s">
        <v>66</v>
      </c>
      <c r="E34" s="2" t="s">
        <v>32</v>
      </c>
      <c r="F34" s="40">
        <v>1</v>
      </c>
      <c r="G34" s="36"/>
      <c r="H34" s="36">
        <f t="shared" si="1"/>
        <v>0</v>
      </c>
      <c r="I34" s="7"/>
      <c r="J34" s="8"/>
      <c r="K34" s="8"/>
    </row>
    <row r="35" spans="1:11" ht="69.599999999999994" customHeight="1" x14ac:dyDescent="0.55000000000000004">
      <c r="A35" s="13" t="s">
        <v>2</v>
      </c>
      <c r="B35" s="13" t="s">
        <v>11</v>
      </c>
      <c r="C35" s="22" t="s">
        <v>67</v>
      </c>
      <c r="D35" s="3" t="s">
        <v>68</v>
      </c>
      <c r="E35" s="2" t="s">
        <v>32</v>
      </c>
      <c r="F35" s="40">
        <v>1</v>
      </c>
      <c r="G35" s="36"/>
      <c r="H35" s="36">
        <f t="shared" si="1"/>
        <v>0</v>
      </c>
      <c r="I35" s="7"/>
      <c r="J35" s="8"/>
      <c r="K35" s="8"/>
    </row>
    <row r="36" spans="1:11" ht="58.5" customHeight="1" x14ac:dyDescent="0.55000000000000004">
      <c r="A36" s="13" t="s">
        <v>2</v>
      </c>
      <c r="B36" s="13" t="s">
        <v>12</v>
      </c>
      <c r="C36" s="22" t="s">
        <v>69</v>
      </c>
      <c r="D36" s="3" t="s">
        <v>70</v>
      </c>
      <c r="E36" s="2" t="s">
        <v>32</v>
      </c>
      <c r="F36" s="40">
        <v>1</v>
      </c>
      <c r="G36" s="36"/>
      <c r="H36" s="36">
        <f t="shared" si="1"/>
        <v>0</v>
      </c>
      <c r="I36" s="7"/>
      <c r="J36" s="8"/>
      <c r="K36" s="8"/>
    </row>
    <row r="37" spans="1:11" ht="98.1" customHeight="1" x14ac:dyDescent="0.55000000000000004">
      <c r="A37" s="13" t="s">
        <v>2</v>
      </c>
      <c r="B37" s="13" t="s">
        <v>13</v>
      </c>
      <c r="C37" s="22" t="s">
        <v>71</v>
      </c>
      <c r="D37" s="3" t="s">
        <v>72</v>
      </c>
      <c r="E37" s="2" t="s">
        <v>32</v>
      </c>
      <c r="F37" s="40">
        <v>1</v>
      </c>
      <c r="G37" s="36"/>
      <c r="H37" s="36">
        <f t="shared" si="1"/>
        <v>0</v>
      </c>
      <c r="I37" s="7"/>
      <c r="J37" s="8"/>
      <c r="K37" s="8"/>
    </row>
    <row r="38" spans="1:11" ht="325.2" customHeight="1" x14ac:dyDescent="0.55000000000000004">
      <c r="A38" s="13" t="s">
        <v>2</v>
      </c>
      <c r="B38" s="13" t="s">
        <v>14</v>
      </c>
      <c r="C38" s="22" t="s">
        <v>83</v>
      </c>
      <c r="D38" s="3" t="s">
        <v>88</v>
      </c>
      <c r="E38" s="40" t="s">
        <v>3</v>
      </c>
      <c r="F38" s="40">
        <v>12</v>
      </c>
      <c r="G38" s="36"/>
      <c r="H38" s="36">
        <f t="shared" si="1"/>
        <v>0</v>
      </c>
      <c r="I38" s="7"/>
      <c r="J38" s="8"/>
      <c r="K38" s="8"/>
    </row>
    <row r="40" spans="1:11" ht="15" x14ac:dyDescent="0.55000000000000004">
      <c r="G40" s="39" t="s">
        <v>85</v>
      </c>
      <c r="H40" s="38">
        <f>SUM(H6:H39)</f>
        <v>0</v>
      </c>
    </row>
    <row r="41" spans="1:11" ht="15" x14ac:dyDescent="0.55000000000000004">
      <c r="G41" s="39" t="s">
        <v>86</v>
      </c>
      <c r="H41" s="38"/>
    </row>
    <row r="42" spans="1:11" ht="15" x14ac:dyDescent="0.55000000000000004">
      <c r="G42" s="39" t="s">
        <v>87</v>
      </c>
      <c r="H42" s="38">
        <f>SUM(H40:H41)</f>
        <v>0</v>
      </c>
    </row>
  </sheetData>
  <phoneticPr fontId="7" type="noConversion"/>
  <pageMargins left="0.39370078740157483" right="0.39370078740157483" top="0.39370078740157483" bottom="0.39370078740157483" header="0" footer="0"/>
  <pageSetup paperSize="9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učební pomůcky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Prikryl</dc:creator>
  <cp:lastModifiedBy>ŠG</cp:lastModifiedBy>
  <cp:revision/>
  <cp:lastPrinted>2020-03-04T19:58:28Z</cp:lastPrinted>
  <dcterms:created xsi:type="dcterms:W3CDTF">2016-10-03T06:40:42Z</dcterms:created>
  <dcterms:modified xsi:type="dcterms:W3CDTF">2020-03-16T10:04:45Z</dcterms:modified>
</cp:coreProperties>
</file>