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un44549\Desktop\POO\Pre funkčnú elektrostimuláciu Ha DK\SP\"/>
    </mc:Choice>
  </mc:AlternateContent>
  <xr:revisionPtr revIDLastSave="0" documentId="8_{DD596609-A7C9-4B26-9378-4F1CD0CE85DF}" xr6:coauthVersionLast="36" xr6:coauthVersionMax="36" xr10:uidLastSave="{00000000-0000-0000-0000-000000000000}"/>
  <bookViews>
    <workbookView xWindow="0" yWindow="0" windowWidth="28800" windowHeight="11835" tabRatio="742" activeTab="5" xr2:uid="{00000000-000D-0000-FFFF-FFFF00000000}"/>
  </bookViews>
  <sheets>
    <sheet name="Príloha č.1" sheetId="5" r:id="rId1"/>
    <sheet name="Príloha č.2" sheetId="6" r:id="rId2"/>
    <sheet name="Príloha č.3" sheetId="37" r:id="rId3"/>
    <sheet name="Príloha č. 4" sheetId="38" r:id="rId4"/>
    <sheet name="Príloha č. 5" sheetId="23" r:id="rId5"/>
    <sheet name="Príloha č.6" sheetId="26" r:id="rId6"/>
    <sheet name="Príloha č. 7" sheetId="56" r:id="rId7"/>
    <sheet name="Príloha č. 9" sheetId="69" r:id="rId8"/>
    <sheet name="Príloha č. 10" sheetId="21" r:id="rId9"/>
  </sheets>
  <definedNames>
    <definedName name="_xlnm.Print_Area" localSheetId="8">'Príloha č. 10'!$A$1:$D$31</definedName>
    <definedName name="_xlnm.Print_Area" localSheetId="3">'Príloha č. 4'!$A$1:$D$29</definedName>
    <definedName name="_xlnm.Print_Area" localSheetId="4">'Príloha č. 5'!$A$1:$E$36</definedName>
    <definedName name="_xlnm.Print_Area" localSheetId="6">'Príloha č. 7'!$A$1:$E$29</definedName>
    <definedName name="_xlnm.Print_Area" localSheetId="7">'Príloha č. 9'!$A$1:$D$30</definedName>
    <definedName name="_xlnm.Print_Area" localSheetId="0">'Príloha č.1'!$A$1:$D$37</definedName>
    <definedName name="_xlnm.Print_Area" localSheetId="1">'Príloha č.2'!$A$1:$D$27</definedName>
    <definedName name="_xlnm.Print_Area" localSheetId="2">'Príloha č.3'!$A$1:$D$22</definedName>
  </definedNames>
  <calcPr calcId="191029"/>
</workbook>
</file>

<file path=xl/calcChain.xml><?xml version="1.0" encoding="utf-8"?>
<calcChain xmlns="http://schemas.openxmlformats.org/spreadsheetml/2006/main">
  <c r="C6" i="69" l="1"/>
  <c r="C8" i="69"/>
  <c r="C9" i="69"/>
  <c r="C10" i="69"/>
  <c r="A2" i="69" l="1"/>
  <c r="C9" i="38" l="1"/>
  <c r="C8" i="38"/>
  <c r="C7" i="38"/>
  <c r="C6" i="38"/>
  <c r="C9" i="37" l="1"/>
  <c r="C8" i="37"/>
  <c r="C7" i="37"/>
  <c r="C6" i="37"/>
  <c r="A2" i="37"/>
  <c r="L11" i="26" l="1"/>
  <c r="I11" i="26" l="1"/>
  <c r="K11" i="26" l="1"/>
  <c r="J11" i="26"/>
  <c r="M11" i="26" l="1"/>
  <c r="N11" i="26" s="1"/>
  <c r="C6" i="6" l="1"/>
  <c r="A2" i="21" l="1"/>
  <c r="C7" i="6" l="1"/>
  <c r="C8" i="6"/>
  <c r="B23" i="6" l="1"/>
  <c r="C9" i="6"/>
  <c r="A2" i="6" l="1"/>
  <c r="D102" i="5" l="1"/>
</calcChain>
</file>

<file path=xl/sharedStrings.xml><?xml version="1.0" encoding="utf-8"?>
<sst xmlns="http://schemas.openxmlformats.org/spreadsheetml/2006/main" count="224" uniqueCount="170">
  <si>
    <t>1.</t>
  </si>
  <si>
    <t>2.</t>
  </si>
  <si>
    <t>3.</t>
  </si>
  <si>
    <t>4.</t>
  </si>
  <si>
    <t>5.</t>
  </si>
  <si>
    <t>Názov predmetu zákazky:</t>
  </si>
  <si>
    <t>IDENTIFIKAČNÉ ÚDAJE UCHÁDZAČA</t>
  </si>
  <si>
    <t>Obchodný názov uchádzača:</t>
  </si>
  <si>
    <t>Sídlo uchádzača:</t>
  </si>
  <si>
    <t>IČO:</t>
  </si>
  <si>
    <t>DIČ:</t>
  </si>
  <si>
    <t>Kontaktná osoba uchádzača - počas procesu VO</t>
  </si>
  <si>
    <t>Meno a priezvisko:</t>
  </si>
  <si>
    <t>Telefónne číslo:</t>
  </si>
  <si>
    <t>E-mail:</t>
  </si>
  <si>
    <t>-</t>
  </si>
  <si>
    <t>12.</t>
  </si>
  <si>
    <t>11.</t>
  </si>
  <si>
    <t>10.</t>
  </si>
  <si>
    <t>9.</t>
  </si>
  <si>
    <t>7.</t>
  </si>
  <si>
    <t>Por. č.</t>
  </si>
  <si>
    <t>ŠPECIFIKÁCIA PREDMETU ZÁKAZKY</t>
  </si>
  <si>
    <t xml:space="preserve"> </t>
  </si>
  <si>
    <t>8.</t>
  </si>
  <si>
    <t>13.</t>
  </si>
  <si>
    <t>14.</t>
  </si>
  <si>
    <t>Množstvo</t>
  </si>
  <si>
    <t xml:space="preserve">Jednotková cena v EUR </t>
  </si>
  <si>
    <t>Celková cena za požadovaný počet MJ v EUR</t>
  </si>
  <si>
    <t>bez DPH</t>
  </si>
  <si>
    <t>sadzba DPH
v %</t>
  </si>
  <si>
    <t>s DPH</t>
  </si>
  <si>
    <t>Obchodné meno/názov uchádzača:</t>
  </si>
  <si>
    <t>ks</t>
  </si>
  <si>
    <t>▪</t>
  </si>
  <si>
    <t>ČESTNÉ VYHLÁSENIE UCHÁDZAČA
 O NEULOŽENÍ ZÁKAZU ÚČASTI VO VEREJNOM OBSTARÁVANÍ</t>
  </si>
  <si>
    <t>Týmto vyhlasujem, že:</t>
  </si>
  <si>
    <t xml:space="preserve">Zároveň prehlasujem, že som si vedomý následkov nepravdivého čestného vyhlásenia. </t>
  </si>
  <si>
    <t>Údaje o osobe podľa § 49 ods. 5 ZVO</t>
  </si>
  <si>
    <t>Obchodné meno/názov:</t>
  </si>
  <si>
    <t xml:space="preserve">Adresa pobytu/Sídlo alebo miesto podnikania: </t>
  </si>
  <si>
    <t xml:space="preserve">Sídlo uchádzača: </t>
  </si>
  <si>
    <t xml:space="preserve">NÁVRH NA PLNENIE KRITÉRIA - KALKULÁCIA CENY </t>
  </si>
  <si>
    <t>som zapísaný v Registri partnerov verejného sektora . Povinnosť zápisu  do registra partnerov verejného sektora upravuje osobitný predpis – zákon č. 315/2016 Z. z. o registri partnerov verejného sektora a o zmene a doplnení niektorých zákonov</t>
  </si>
  <si>
    <t>ČESTNÉ VYHLÁSENIE UCHÁDZAČA VO VEREJNOM OBSTARÁVANÍ</t>
  </si>
  <si>
    <t>Sídlo alebo miesto podnikania:</t>
  </si>
  <si>
    <t>Sídlo alebo miesto podnikania :</t>
  </si>
  <si>
    <t>Právna forma :</t>
  </si>
  <si>
    <t>Zoznam osôb oprávnených konať v mene uchádzača :</t>
  </si>
  <si>
    <t>URL :</t>
  </si>
  <si>
    <t>Ako štatutárny orgán vyššie uvedeného uchádzača týmto čestne vyhlasujem, že ako uchádzač vo verejnom obstarávaní na uvedený predmet zákazky:</t>
  </si>
  <si>
    <r>
      <rPr>
        <b/>
        <sz val="10"/>
        <color theme="1"/>
        <rFont val="Arial Narrow"/>
        <family val="2"/>
        <charset val="238"/>
      </rPr>
      <t xml:space="preserve">Zápis uchádzača v Obchodnom registri </t>
    </r>
    <r>
      <rPr>
        <b/>
        <sz val="9"/>
        <color theme="1"/>
        <rFont val="Arial Narrow"/>
        <family val="2"/>
        <charset val="238"/>
      </rPr>
      <t xml:space="preserve">
</t>
    </r>
    <r>
      <rPr>
        <i/>
        <sz val="8"/>
        <color theme="1"/>
        <rFont val="Arial Narrow"/>
        <family val="2"/>
        <charset val="238"/>
      </rPr>
      <t>(označenie Obchodného registra alebo inej evidencie, do ktorej je uchádzač zapísaný podľa právneho poriadku štátu, ktorým sa spravuje, a číslo zápisu alebo údaj o zápise do tohto registra alebo evidencie):</t>
    </r>
  </si>
  <si>
    <t>V ................................. , dňa ...............................</t>
  </si>
  <si>
    <t>Merná
jednotka
(MJ)</t>
  </si>
  <si>
    <r>
      <rPr>
        <b/>
        <sz val="10"/>
        <color theme="1"/>
        <rFont val="Arial Narrow"/>
        <family val="2"/>
        <charset val="238"/>
      </rPr>
      <t xml:space="preserve">Zápis uchádzača v Registri partnerov verejného sektora </t>
    </r>
    <r>
      <rPr>
        <b/>
        <sz val="9"/>
        <color theme="1"/>
        <rFont val="Arial Narrow"/>
        <family val="2"/>
        <charset val="238"/>
      </rPr>
      <t xml:space="preserve">
</t>
    </r>
    <r>
      <rPr>
        <sz val="8"/>
        <color theme="1"/>
        <rFont val="Arial Narrow"/>
        <family val="2"/>
        <charset val="238"/>
      </rPr>
      <t>(uchádzač uvedie číslo vložky zápisu do RPVS):</t>
    </r>
  </si>
  <si>
    <r>
      <rPr>
        <b/>
        <sz val="10"/>
        <color theme="1"/>
        <rFont val="Arial Narrow"/>
        <family val="2"/>
        <charset val="238"/>
      </rPr>
      <t>Zápis uchádzača v Zozname hospodárskych subjektov</t>
    </r>
    <r>
      <rPr>
        <sz val="9"/>
        <color theme="1"/>
        <rFont val="Arial Narrow"/>
        <family val="2"/>
        <charset val="238"/>
      </rPr>
      <t xml:space="preserve">
</t>
    </r>
    <r>
      <rPr>
        <i/>
        <sz val="8"/>
        <color theme="1"/>
        <rFont val="Arial Narrow"/>
        <family val="2"/>
        <charset val="238"/>
      </rPr>
      <t>(uchádzač uvedie registračné číslo zápisu do ZHS) :</t>
    </r>
  </si>
  <si>
    <t xml:space="preserve">nemám uložený zákaz účasti vo verejnom obstarávaní potvrdený konečným rozhodnutím v Slovenskej republike a v štáte sídla, miesta podnikania alebo obvyklého pobytu. </t>
  </si>
  <si>
    <t xml:space="preserve">(c) ani ja, ani spoločnosť, ktorú zastupujeme, nie sme fyzická alebo právnická osoba, subjekt alebo orgán, ktorý koná v mene alebo na príkaz subjektu uvedeného v písmene a) alebo b) uvedených vyššie; </t>
  </si>
  <si>
    <t>Ponuka uchádzača</t>
  </si>
  <si>
    <t>6.</t>
  </si>
  <si>
    <t xml:space="preserve">Obchodný názov ponúkaného produktu </t>
  </si>
  <si>
    <t>Názov výrobcu ponúkaného produktu</t>
  </si>
  <si>
    <t>V .........................................., dňa .................</t>
  </si>
  <si>
    <t>V ................................................, dňa ........................</t>
  </si>
  <si>
    <t>V ...................................... , dňa ........................</t>
  </si>
  <si>
    <t>V ..........................................., dňa ............................</t>
  </si>
  <si>
    <t xml:space="preserve">Požadované minimálne technické vlastnosti, parametre a hodnoty predmetu zákazky
</t>
  </si>
  <si>
    <t xml:space="preserve">  </t>
  </si>
  <si>
    <t xml:space="preserve">             podpis a pečiatka uchádzača</t>
  </si>
  <si>
    <t xml:space="preserve">        podpis a pečiatka uchádzača </t>
  </si>
  <si>
    <r>
      <rPr>
        <b/>
        <sz val="10"/>
        <rFont val="Arial Narrow"/>
        <family val="2"/>
        <charset val="238"/>
      </rPr>
      <t>Uchádzač je MSP :</t>
    </r>
    <r>
      <rPr>
        <sz val="9"/>
        <rFont val="Arial Narrow"/>
        <family val="2"/>
        <charset val="238"/>
      </rPr>
      <t xml:space="preserve">
</t>
    </r>
    <r>
      <rPr>
        <sz val="8"/>
        <rFont val="Arial Narrow"/>
        <family val="2"/>
        <charset val="238"/>
      </rPr>
      <t>MSP je skratka mikro, malých a stredných podnikov
(Mikropodniky: podniky, ktoré zamestnávajú menej ako 10 osôb a ktorých ročný obrat a/alebo celková ročná súvaha neprekračuje 2 milióny EUR
Malé podniky: podniky, ktoré zamestnávajú menej ako 50 osôb a ktorých ročný obrat a/alebo celková ročná súvaha neprekračuje 10 miliónov EUR
Stredné podniky: podniky, ktoré nie sú mikropodnikmi ani malými podnikmi a ktoré zamestnávajú menej ako 250 osôb a ktorých ročný obrat neprekračuje 50 miliónov EUR a/alebo celková ročná súvaha neprekračuje 43 miliónov EUR)</t>
    </r>
  </si>
  <si>
    <t>(vyplní uchádzač , ak je to relevantné)</t>
  </si>
  <si>
    <t>Parametre ponúkaného tovaru (spĺňa/nespĺňa resp. resp. konkrétna hodnota)</t>
  </si>
  <si>
    <t xml:space="preserve">Zoznam dodaných tovarov </t>
  </si>
  <si>
    <r>
      <t>Uchádzač:</t>
    </r>
    <r>
      <rPr>
        <sz val="10"/>
        <color indexed="8"/>
        <rFont val="Arial Narrow"/>
        <family val="2"/>
        <charset val="238"/>
      </rPr>
      <t xml:space="preserve"> .....................................................................................................................................................................................................................</t>
    </r>
  </si>
  <si>
    <t xml:space="preserve"> (uviesť obchodné meno a sídlo uchádzača alebo miesto podnikania)</t>
  </si>
  <si>
    <t xml:space="preserve">Zoznam dodaných tovarov za predchádzajúce 3 roky od vyhlásenia verejného obstarávania </t>
  </si>
  <si>
    <t>Obchodné meno/názov zmluvného partnera, adresa jeho sídla alebo miesta podnikania, IČO</t>
  </si>
  <si>
    <t>Názov/stručný opis predmetu zákazky</t>
  </si>
  <si>
    <t>Lehota dodania tovaru 
(mesiac a rok)</t>
  </si>
  <si>
    <t>Odberateľ - kontaktná osoba,  meno, priezvisko, telefónne číslo, 
e-mail</t>
  </si>
  <si>
    <t>V ........................................, dňa ...................................</t>
  </si>
  <si>
    <t>Titul, meno, priezvisko, funkcia</t>
  </si>
  <si>
    <t>IČ DPH:</t>
  </si>
  <si>
    <t xml:space="preserve">V zastúpení: </t>
  </si>
  <si>
    <t xml:space="preserve">        * uchádzač uvedie do ktorej kategorie patrí</t>
  </si>
  <si>
    <t>ČESTNÉ VYHLÁSENIE UCHÁDZAČA
K UPLATŇOVANIU MEDZINÁRODNÝCH SANKCIÍ</t>
  </si>
  <si>
    <t xml:space="preserve">v spoločnosti, ktorú zastupujem a ktorá podáva ponuku do predmetného verejného obstarávania a ktorá bude zároveň vykonávať plnenie zákazky, nefiguruje ruská účasť, ktorá prekračuje limity stanovené v článku 5k nariadenia Rady (EÚ) č. 833/2014 z 31. júla 2014 o reštriktívnych opatreniach s ohľadom na konanie Ruska, ktorým destabilizuje situáciu na Ukrajine v znení nariadenia Rady (EÚ) č. 2022/578 z 8. apríla 2022. </t>
  </si>
  <si>
    <t xml:space="preserve">(a) dodávateľ, ktorého zastupujem (a žiadna zo spoločností, ktoré sú členmi nášho konzorcia), nie je ruským štátnym príslušníkom ani fyzickou alebo právnickou osobou, subjektom alebo orgánom so sídlom v Rusku; </t>
  </si>
  <si>
    <t xml:space="preserve">(b) dodávateľ, ktorého zastupujem (a žiadna zo spoločností, ktoré sú členmi nášho konzorcia), nie je právnickou osobou, subjektom alebo orgánom, ktorých vlastnícke práva priamo alebo nepriamo vlastní z viac ako 50 % subjekt uvedený v písmene a) tohto odseku; </t>
  </si>
  <si>
    <t>(d) subdodávatelia, dodávatelia alebo subjekty, na ktorých kapacity sa dodávateľ, ktorého zastupujem spolieha, subjektami uvedenými v písmenách a) až c), nemajú účasť vyššiu ako 10 % hodnoty zákazky.</t>
  </si>
  <si>
    <t>Zároveň čestne vyhlasujem, že táto ponuka/žiadosť o účasť a realizácia plnenia podľa zmluvy, ktorá bude výsledkom daného verejného obstarávania zo strany hospodárskeho subjektu, ktorý zastupujem, nie je v rozpore so zákonom č. 289/2016 Z. z. o vykonávaní medzinárodných sankcií v znení neskorších predpisov, a teda najmä neporušuje akúkoľvek medzinárodnú sankciu upravenú v akomkoľvek predpise o medzinárodnej sankcii podľa § 2 písm. b) zákona č. 289/2016 Z. z. o vykonávaní medzinárodných sankcií v znení neskorších predpisov.</t>
  </si>
  <si>
    <t xml:space="preserve">Súčasne prehlasujem, že som si vedomý následkov nepravdivého čestného vyhlásenia. </t>
  </si>
  <si>
    <t>Splnomocniteľ, resp. splnomocnitelia:</t>
  </si>
  <si>
    <t>udeľuje/ú splnomocnenie</t>
  </si>
  <si>
    <t>splnomocnencovi - lídrovi skupiny dodávateľov:</t>
  </si>
  <si>
    <t xml:space="preserve">                 </t>
  </si>
  <si>
    <t>Obchodné meno, sídlo, údaj o zápise, IČO lídra skupiny dodávateľov, zastúpený meno/mená a priezvisko/priezviská, trvalý pobyt štatutárneho orgánu/členov štatutárneho orgánu (ak ide o právnickú osobu), meno, priezvisko, miesto podnikania, údaj o zápise, IČO lídra skupiny (vedúceho skupiny) dodávateľov (ak ide o fyzickú osobu):</t>
  </si>
  <si>
    <t>Podpis: .......................................................................</t>
  </si>
  <si>
    <t>(meno, priezvisko a funkciu oprávnenej osoby uchádzača)</t>
  </si>
  <si>
    <t>V ............................., dňa ..............</t>
  </si>
  <si>
    <t>V ............................., dňa ...........</t>
  </si>
  <si>
    <t>V ............................., dňa ................</t>
  </si>
  <si>
    <t>podpis: ...................................................................</t>
  </si>
  <si>
    <r>
      <rPr>
        <b/>
        <sz val="10"/>
        <color rgb="FF000000"/>
        <rFont val="Arial Narrow"/>
        <family val="2"/>
        <charset val="238"/>
      </rPr>
      <t>Poznámka</t>
    </r>
    <r>
      <rPr>
        <sz val="10"/>
        <color indexed="8"/>
        <rFont val="Arial Narrow"/>
        <family val="2"/>
        <charset val="238"/>
      </rPr>
      <t>:</t>
    </r>
  </si>
  <si>
    <r>
      <rPr>
        <sz val="7"/>
        <color indexed="8"/>
        <rFont val="Arial Narrow"/>
        <family val="2"/>
        <charset val="238"/>
      </rPr>
      <t xml:space="preserve">▪   </t>
    </r>
    <r>
      <rPr>
        <sz val="10"/>
        <color indexed="8"/>
        <rFont val="Arial Narrow"/>
        <family val="2"/>
        <charset val="238"/>
      </rPr>
      <t>ak je uchádzačom skupina dodávateľov toto splnomocnenie je súčasťou ponuky.</t>
    </r>
  </si>
  <si>
    <r>
      <rPr>
        <sz val="7"/>
        <color indexed="8"/>
        <rFont val="Arial Narrow"/>
        <family val="2"/>
        <charset val="238"/>
      </rPr>
      <t xml:space="preserve">▪   </t>
    </r>
    <r>
      <rPr>
        <sz val="10"/>
        <color indexed="8"/>
        <rFont val="Arial Narrow"/>
        <family val="2"/>
        <charset val="238"/>
      </rPr>
      <t>dátum musí byť aktuálny vo vzťahu ku dňu uplynutia lehoty na predkladanie ponúk,</t>
    </r>
  </si>
  <si>
    <r>
      <t xml:space="preserve">Uchádzač uvedie aktuálne a presné znenie obchodného mena, platnú adresu sídla firmy, údaj o zápise, IČO člena skupiny dodávateľov, zastúpený meno/mená a priezvisko/priezviská, trvalý pobyt štatutárneho orgánu/členov štatutárneho orgánu (ak ide o právnickú osobu), meno, priezvisko, miesto podnikania, údaj o zápise, IČO člena skupiny dodávateľov (ak ide o fyzickú osobu), </t>
    </r>
    <r>
      <rPr>
        <sz val="10"/>
        <color indexed="8"/>
        <rFont val="Arial Narrow"/>
        <family val="2"/>
        <charset val="238"/>
      </rPr>
      <t>doplniť podľa potreby)</t>
    </r>
  </si>
  <si>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</si>
  <si>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</si>
  <si>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</si>
  <si>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podpis a pečiatka</t>
  </si>
  <si>
    <t>Týmto čestne vyhlasujem(e), že:</t>
  </si>
  <si>
    <t xml:space="preserve">Predovšetkým vyhlasujem(e), že: </t>
  </si>
  <si>
    <t>suma DPH 
v EUR</t>
  </si>
  <si>
    <t xml:space="preserve">PLNOMOCENSTVO PRE ČLENA SKUPINY DODÁVATEĽOV </t>
  </si>
  <si>
    <t>Za uchádzača deklarujeme, že nami ponúkaný prístoj zodpovedá technickým požiadavkám definovaným v špecifikácii predmetu zákazky</t>
  </si>
  <si>
    <t>bezvýhradne súhlasím a plne akceptujem ustanovenia návrhu zmluvy a bezvýhradne súhlasím s podmienkami uvedenými v Oznámení o vyhlásení verejného obstarávania, v týchto súťažných podkladoch a v ostatných dokumentoch poskytnutých verejným obstarávateľom,</t>
  </si>
  <si>
    <t>všetky predložené doklady, dokumenty, vyhlásenia a údaje uvedené v ponuke a predložené s ponukou sú pravdivé a úplné,</t>
  </si>
  <si>
    <t>všetky doklady, dokumenty a vyhlásenia predložené v ponuke, ktoré neboli pôvodne vyhotovené v elektronickej podobe sú zhodné s originálnym vyhotovením, ktoré máme ako uchádzač k dispozícii v listinnej podobe</t>
  </si>
  <si>
    <t>nie sme členom skupiny dodávateľov, ktorá predkladá ponuku v súlade s ustanovením § 49 ods. 6 zákona o verejnom obstarávaní</t>
  </si>
  <si>
    <t xml:space="preserve">dávam písomný súhlas k tomu, aby kópia našej ponuky bola zverejnená v Profile verejného obstarávateľa v súlade s § 64 ods. 1 písm. b) zákona o verejnom obstarávaní;
</t>
  </si>
  <si>
    <t>naša spoločnosť nie je čo i len v potenciálnom konflikte záujmov vo vzťahu k verejnému obstarávateľovi, jeho zamestnancom alebo vo vzťahu k osobám, ktoré sa podieľali na príprave a realizácii verejného obstarávania; nevyvíjali  a nebudeme vyvíjať voči  žiadnej osobe na strane verejného obstarávateľa ktorá je alebo by mohla byť zainteresovaná v zmysle ustanovení § 23 ods. 3 zákona č. 343/2015 Z. z. o verejnom obstarávaní a o zmene a doplnení niektorých zákonov v znení neskorších predpisov („zainteresovaná osoba“) akékoľvek aktivity, ktoré vy mohli viesť k zvýhodneniu nášho postavenia vo verejnom obstarávaní; neposkytli a neposkytneme  akejkoľvek, čo i len potenciálne zainteresovanej osobe priamo alebo nepriamo akúkoľvek finančnú alebo vecnú výhodu ako motiváciu alebo odmenu súvisiacu s týmto verejným obstarávaním a budeme bezodkladne informovať verejného obstarávateľa o akejkoľvek situácii, ktorá je považovaná za konflikt záujmov alebo ktorá by mohla viesť ku konfliktu záujmov kedykoľvek v priebehu procesu verejného obstarávania.</t>
  </si>
  <si>
    <t xml:space="preserve">IČ DPH: </t>
  </si>
  <si>
    <t>Príloha č. 6 súťažných podkladov</t>
  </si>
  <si>
    <t>Predmet zákazky</t>
  </si>
  <si>
    <t>Cena za dodaný tovar
 v EUR bez DPH resp. v EUR s DPH</t>
  </si>
  <si>
    <t xml:space="preserve">         </t>
  </si>
  <si>
    <t>podpis a pečiatka uchádzača</t>
  </si>
  <si>
    <t xml:space="preserve">               podpis a pečiatka </t>
  </si>
  <si>
    <t xml:space="preserve">DIČ: </t>
  </si>
  <si>
    <t xml:space="preserve">názov/typ/model tovaru: </t>
  </si>
  <si>
    <t>Presný názov predloženého dokladu k ponúkanému tovaru, v ktorom sa parameter nachádza spolu s uvedním čísla strany dokladu</t>
  </si>
  <si>
    <t>Zariadenie pre funkčnú elektrostimuláciu - FES , elektrostimuláciu a elektromyografiu s biofeedbackom a transkutánnu elektrickú neurostimuláciu</t>
  </si>
  <si>
    <t>Riadiaca jednotka vo forme tabletu umožňujúca bezdrôtové nastavenie systému a ukladanie pacientskych dát a dát o terapii</t>
  </si>
  <si>
    <t>Zariadenie využiteľné pre terapiu, každodenné použitie ako kompenzačná pomôcka pre zlepšenie stereotypu chôdze a úchopovej schopnosti ruky</t>
  </si>
  <si>
    <t>Možnosť stimulácie kĺbov hornej končatiny aj dolnej končatiny</t>
  </si>
  <si>
    <t>Podpora chýbajúcej flexie /  extenzie kolena</t>
  </si>
  <si>
    <t xml:space="preserve">Možnosť stimulácie plantárnej  a dorzálnej flexie  </t>
  </si>
  <si>
    <t>Možnosť elektrostimulácie pacientov schopných chôdze a na lôžku</t>
  </si>
  <si>
    <t>Možnosť stimulácie prstov samostatne a rôznych úchopových schopností</t>
  </si>
  <si>
    <t>Úprava parametrov stimulácie v reálnom čase, v priebehu terapie</t>
  </si>
  <si>
    <t xml:space="preserve">Elektródy pre efektívne nastavenie stimulácie </t>
  </si>
  <si>
    <t>Bezdrôtový ovládač pre nastavenie intenzity stimulácie a výber programu; signalizácia nabitia</t>
  </si>
  <si>
    <t>Dobíjací Li- ion akumulátor vymeniteľný</t>
  </si>
  <si>
    <t>Možnosť nastavenia parametrov:</t>
  </si>
  <si>
    <t>Pacientska databáza pre uloženie individuálneho nastavenia, uloženie dát a opätovné nahratie pomocou Bluetooth</t>
  </si>
  <si>
    <t>meno, priezvisko, funkcia oprávnenej osoby</t>
  </si>
  <si>
    <t>oboznámil som sa s etickým kódexom záujemcu/uchádzača vo verejnom obstarávaní, ktorý je  zverejnený na adrese https://www.uvo.gov.sk/extdoc/13427 a v nadväznosti na uvedené vyhlasujem, so zreteľom na povinnosť uplatňovania princípov rovnakého zaobchádzania, nediskriminácie, transparentnosti, hospodárnosti a efektívnosti, zabezpečovania   čestnej hospodárskej súťaže, vykonávania práv a povinností v súlade s dobrými mravmi a so zásadami poctivého obchodného styku, že budem tieto pravidlá aplikovať v rámci daného postupu verejného obstarávania.</t>
  </si>
  <si>
    <t>Prístroj pre funkčnú elektrostimuláciu hornej a dolnej končatiny - 1 ks</t>
  </si>
  <si>
    <t>Prístroj pre funkčnú elektrostimuláciu hornej a dolnej končatiny</t>
  </si>
  <si>
    <t>Plnomocenstvo prijímam:</t>
  </si>
  <si>
    <t>V ..............................., dňa...........................</t>
  </si>
  <si>
    <r>
      <t xml:space="preserve">V súvislosti s uvedeným verejným obstarávaním a na vyššie uvedené účely, predkladám toto čestné vyhlásenie aj s uvedením zoznamu osôb podľa § 32 ods. 7 a 8 a </t>
    </r>
    <r>
      <rPr>
        <b/>
        <i/>
        <sz val="10"/>
        <color rgb="FF000000"/>
        <rFont val="Arial Narrow"/>
        <family val="2"/>
        <charset val="238"/>
      </rPr>
      <t>čestne vyhlasujem</t>
    </r>
    <r>
      <rPr>
        <i/>
        <sz val="10"/>
        <color indexed="8"/>
        <rFont val="Arial Narrow"/>
        <family val="2"/>
        <charset val="238"/>
      </rPr>
      <t>, že nižšie uvedené osoby spĺňajú podmienkui účasti podľa § 32 ods.1 písm. a) ZVO</t>
    </r>
  </si>
  <si>
    <r>
      <t xml:space="preserve">Identifikácia osôb podľa § 32 ods. 7  a 8 ZVO: ÁNO/NIE* </t>
    </r>
    <r>
      <rPr>
        <i/>
        <sz val="10"/>
        <color theme="1"/>
        <rFont val="Arial Narrow"/>
        <family val="2"/>
        <charset val="238"/>
      </rPr>
      <t xml:space="preserve">(v prípade, ak uchádzač označí možnosť nie, nižšie uvedené údaje nevypĺňa) </t>
    </r>
  </si>
  <si>
    <r>
      <t xml:space="preserve">ČESTNÉ VYHLÁSENIE UCHÁDZAČA
</t>
    </r>
    <r>
      <rPr>
        <b/>
        <sz val="10"/>
        <color theme="1"/>
        <rFont val="Arial Narrow"/>
        <family val="2"/>
        <charset val="238"/>
      </rPr>
      <t xml:space="preserve"> k splneniu podmienky účasti podľa § 32 ods. 1 písm. a) ZVO  v nadväznosti na § 32 ods. 7 a 8 ZVO
</t>
    </r>
  </si>
  <si>
    <r>
      <t xml:space="preserve">na konanie v mene všetkých členov skupiny dodávateľov, prijímanie pokynov vo verejnom obstarávaní na predmet zákazky </t>
    </r>
    <r>
      <rPr>
        <b/>
        <sz val="10"/>
        <color indexed="8"/>
        <rFont val="Arial Narrow"/>
        <family val="2"/>
        <charset val="238"/>
      </rPr>
      <t>„Doplnenie prístrojového vybavenia - pre funkčnú elektrostimuláciu hornej a dolnej končatiny“,</t>
    </r>
    <r>
      <rPr>
        <sz val="10"/>
        <color indexed="8"/>
        <rFont val="Arial Narrow"/>
        <family val="2"/>
        <charset val="238"/>
      </rPr>
      <t xml:space="preserve"> na doručovanie dokumentov od verejného obstarávateľa, na konanie v mene skupiny dodávateľov pre prípad prijatia ponuky verejným obstarávateľom, k podpisu dokumentov a dokladov a návrhu zmluvy, predkladaných ako súčasť ponuky, ku komunikácii v procese verejného obstarávania, a to v pozícii lídra skupiny (vedúceho skupiny) dodávateľov.</t>
    </r>
  </si>
  <si>
    <t>sadzba DPH 
v %</t>
  </si>
  <si>
    <t>Intenzita v rozsahu min. (0 – 60mA), väčší rozsah je prípustný, ale rozsah min. (0 - 60) mA musí byť zachovaný</t>
  </si>
  <si>
    <t>Frekvencia stimulácie v rozsahu min. (20 - 40) Hz, väčší rozsah je prípustný, ale rozsah min. (20 - 40) musí byť zachovaný</t>
  </si>
  <si>
    <t xml:space="preserve">                                                meno, priezvisko, funkcia oprávnenej osoby</t>
  </si>
  <si>
    <t xml:space="preserve">                      podpis a pečiatka</t>
  </si>
  <si>
    <t>Doplnenie prístrojového vybavenia – pre funkčnú elektrostimuláciu hornej a dolnej končatiny (II)</t>
  </si>
  <si>
    <r>
      <rPr>
        <sz val="10"/>
        <color theme="1"/>
        <rFont val="Arial Narrow"/>
        <family val="2"/>
        <charset val="238"/>
      </rPr>
      <t>Názov predmetu zákazky</t>
    </r>
    <r>
      <rPr>
        <b/>
        <sz val="10"/>
        <color theme="1"/>
        <rFont val="Arial Narrow"/>
        <family val="2"/>
        <charset val="238"/>
      </rPr>
      <t>:
Doplnenie prístrojového vybavenia – pre funkčnú elektrostimuláciu hornej a dolnej končatiny (II)</t>
    </r>
  </si>
  <si>
    <r>
      <t xml:space="preserve">Názov predmetu zákazky: </t>
    </r>
    <r>
      <rPr>
        <b/>
        <sz val="10"/>
        <color theme="1"/>
        <rFont val="Arial Narrow"/>
        <family val="2"/>
        <charset val="238"/>
      </rPr>
      <t xml:space="preserve">Doplnenie prístrojového vybavenia – pre funkčnú elektrostimuláciu hornej a dolnej končatiny </t>
    </r>
    <r>
      <rPr>
        <sz val="10"/>
        <color theme="1"/>
        <rFont val="Arial Narrow"/>
        <family val="2"/>
        <charset val="238"/>
      </rPr>
      <t>(II)</t>
    </r>
  </si>
  <si>
    <t>Doplnenie prístrojového vybavenia –  pre funkčnú elektrostimuláciu hornej a dolnej končatiny (II)</t>
  </si>
  <si>
    <r>
      <rPr>
        <sz val="10"/>
        <color rgb="FF000000"/>
        <rFont val="Arial Narrow"/>
        <family val="2"/>
        <charset val="238"/>
      </rPr>
      <t>Názov predmetu zákazky</t>
    </r>
    <r>
      <rPr>
        <b/>
        <sz val="10"/>
        <color indexed="8"/>
        <rFont val="Arial Narrow"/>
        <family val="2"/>
        <charset val="238"/>
      </rPr>
      <t xml:space="preserve">:  Doplnenie prístrojového vybavenia – pre funkčnú elektrostimuláciu hornej a dolnej končatiny (II)
</t>
    </r>
  </si>
  <si>
    <t xml:space="preserve">                           podpis a pečiatka uchádzača </t>
  </si>
  <si>
    <t xml:space="preserve">     meno, priezvisko, funkcia oprávnenej osoby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</si>
</sst>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5" x14ac:knownFonts="1">
    <font>
      <sz val="11"/>
      <color indexed="8"/>
      <name val="Calibri"/>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9"/>
      <color theme="1"/>
      <name val="Arial"/>
      <family val="2"/>
      <charset val="238"/>
    </font>
    <font>
      <b/>
      <sz val="9"/>
      <color theme="1"/>
      <name val="Arial"/>
      <family val="2"/>
      <charset val="238"/>
    </font>
    <font>
      <sz val="10"/>
      <name val="Arial"/>
      <family val="2"/>
      <charset val="238"/>
    </font>
    <font>
      <sz val="10"/>
      <name val="Arial"/>
      <family val="2"/>
      <charset val="238"/>
    </font>
    <font>
      <sz val="11"/>
      <color indexed="8"/>
      <name val="Calibri"/>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sz val="10"/>
      <color theme="1"/>
      <name val="Arial Narrow"/>
      <family val="2"/>
      <charset val="238"/>
    </font>
    <font>
      <b/>
      <sz val="11"/>
      <color theme="1"/>
      <name val="Arial Narrow"/>
      <family val="2"/>
      <charset val="238"/>
    </font>
    <font>
      <b/>
      <sz val="9"/>
      <name val="Arial Narrow"/>
      <family val="2"/>
      <charset val="238"/>
    </font>
    <font>
      <sz val="9"/>
      <name val="Arial Narrow"/>
      <family val="2"/>
      <charset val="238"/>
    </font>
    <font>
      <sz val="8"/>
      <color theme="1"/>
      <name val="Arial Narrow"/>
      <family val="2"/>
      <charset val="238"/>
    </font>
    <font>
      <sz val="11"/>
      <color indexed="8"/>
      <name val="Arial Narrow"/>
      <family val="2"/>
      <charset val="238"/>
    </font>
    <font>
      <sz val="11"/>
      <color theme="1"/>
      <name val="Arial Narrow"/>
      <family val="2"/>
      <charset val="238"/>
    </font>
    <font>
      <b/>
      <i/>
      <sz val="9"/>
      <color theme="1"/>
      <name val="Arial Narrow"/>
      <family val="2"/>
      <charset val="238"/>
    </font>
    <font>
      <b/>
      <sz val="10"/>
      <name val="Arial Narrow"/>
      <family val="2"/>
      <charset val="238"/>
    </font>
    <font>
      <sz val="10"/>
      <name val="Arial Narrow"/>
      <family val="2"/>
      <charset val="238"/>
    </font>
    <font>
      <sz val="10"/>
      <color rgb="FF000000"/>
      <name val="Arial Narrow"/>
      <family val="2"/>
      <charset val="238"/>
    </font>
    <font>
      <i/>
      <sz val="8"/>
      <color theme="1"/>
      <name val="Arial Narrow"/>
      <family val="2"/>
      <charset val="238"/>
    </font>
    <font>
      <i/>
      <sz val="9"/>
      <color theme="1"/>
      <name val="Arial Narrow"/>
      <family val="2"/>
      <charset val="238"/>
    </font>
    <font>
      <sz val="8"/>
      <name val="Arial Narrow"/>
      <family val="2"/>
      <charset val="238"/>
    </font>
    <font>
      <b/>
      <sz val="10"/>
      <color indexed="8"/>
      <name val="Arial Narrow"/>
      <family val="2"/>
      <charset val="238"/>
    </font>
    <font>
      <sz val="10"/>
      <color indexed="8"/>
      <name val="Arial Narrow"/>
      <family val="2"/>
      <charset val="238"/>
    </font>
    <font>
      <b/>
      <sz val="11"/>
      <color indexed="8"/>
      <name val="Arial Narrow"/>
      <family val="2"/>
      <charset val="238"/>
    </font>
    <font>
      <b/>
      <sz val="10"/>
      <color rgb="FF000000"/>
      <name val="Arial Narrow"/>
      <family val="2"/>
      <charset val="238"/>
    </font>
    <font>
      <i/>
      <sz val="10"/>
      <color indexed="8"/>
      <name val="Arial Narrow"/>
      <family val="2"/>
      <charset val="238"/>
    </font>
    <font>
      <sz val="9"/>
      <color indexed="8"/>
      <name val="Arial Narrow"/>
      <family val="2"/>
      <charset val="238"/>
    </font>
    <font>
      <b/>
      <sz val="10"/>
      <color indexed="8"/>
      <name val="Arial"/>
      <family val="2"/>
      <charset val="238"/>
    </font>
    <font>
      <sz val="10"/>
      <color indexed="8"/>
      <name val="Arial"/>
      <family val="2"/>
      <charset val="238"/>
    </font>
    <font>
      <sz val="10"/>
      <color indexed="8"/>
      <name val="Wingdings"/>
      <charset val="2"/>
    </font>
    <font>
      <sz val="7"/>
      <color indexed="8"/>
      <name val="Arial Narrow"/>
      <family val="2"/>
      <charset val="238"/>
    </font>
    <font>
      <b/>
      <sz val="11"/>
      <name val="Arial Narrow"/>
      <family val="2"/>
      <charset val="238"/>
    </font>
    <font>
      <b/>
      <i/>
      <sz val="10"/>
      <color rgb="FF000000"/>
      <name val="Arial Narrow"/>
      <family val="2"/>
      <charset val="238"/>
    </font>
    <font>
      <i/>
      <sz val="10"/>
      <color theme="1"/>
      <name val="Arial Narrow"/>
      <family val="2"/>
      <charset val="238"/>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1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right/>
      <top/>
      <bottom style="thin">
        <color rgb="FFC00000"/>
      </bottom>
      <diagonal/>
    </border>
    <border>
      <left style="thin">
        <color rgb="FFC00000"/>
      </left>
      <right style="thin">
        <color rgb="FFC00000"/>
      </right>
      <top style="thin">
        <color rgb="FFC00000"/>
      </top>
      <bottom style="thin">
        <color rgb="FFC00000"/>
      </bottom>
      <diagonal/>
    </border>
  </borders>
  <cellStyleXfs count="22">
    <xf numFmtId="0" fontId="0" fillId="0" borderId="0" applyNumberFormat="0" applyFill="0" applyBorder="0" applyProtection="0"/>
    <xf numFmtId="0" fontId="9" fillId="0" borderId="0"/>
    <xf numFmtId="0" fontId="12" fillId="0" borderId="0"/>
    <xf numFmtId="0" fontId="8" fillId="0" borderId="0"/>
    <xf numFmtId="0" fontId="7" fillId="0" borderId="0"/>
    <xf numFmtId="0" fontId="7" fillId="0" borderId="0"/>
    <xf numFmtId="0" fontId="12" fillId="0" borderId="0"/>
    <xf numFmtId="0" fontId="6" fillId="0" borderId="0"/>
    <xf numFmtId="0" fontId="5" fillId="0" borderId="0"/>
    <xf numFmtId="0" fontId="5" fillId="0" borderId="0"/>
    <xf numFmtId="0" fontId="13" fillId="0" borderId="0"/>
    <xf numFmtId="0" fontId="4" fillId="0" borderId="0"/>
    <xf numFmtId="0" fontId="3" fillId="0" borderId="0"/>
    <xf numFmtId="0" fontId="14" fillId="0" borderId="0" applyNumberFormat="0" applyFill="0" applyBorder="0" applyProtection="0"/>
    <xf numFmtId="0" fontId="12" fillId="0" borderId="0"/>
    <xf numFmtId="0" fontId="3" fillId="0" borderId="0"/>
    <xf numFmtId="0" fontId="3" fillId="0" borderId="0"/>
    <xf numFmtId="0" fontId="3" fillId="0" borderId="0"/>
    <xf numFmtId="0" fontId="2" fillId="0" borderId="0"/>
    <xf numFmtId="0" fontId="14" fillId="0" borderId="0" applyNumberFormat="0" applyFill="0" applyBorder="0" applyProtection="0"/>
    <xf numFmtId="0" fontId="2" fillId="0" borderId="0"/>
    <xf numFmtId="0" fontId="1" fillId="0" borderId="0"/>
  </cellStyleXfs>
  <cellXfs count="290">
    <xf numFmtId="0" fontId="0" fillId="0" borderId="0" xfId="0" applyFont="1" applyAlignment="1"/>
    <xf numFmtId="0" fontId="10" fillId="0" borderId="0" xfId="1" applyFont="1"/>
    <xf numFmtId="0" fontId="11" fillId="0" borderId="0" xfId="1" applyFont="1" applyAlignment="1"/>
    <xf numFmtId="0" fontId="10" fillId="0" borderId="0" xfId="1" applyFont="1" applyAlignment="1">
      <alignment vertical="center"/>
    </xf>
    <xf numFmtId="49" fontId="10" fillId="0" borderId="0" xfId="1" applyNumberFormat="1" applyFont="1" applyAlignment="1">
      <alignment vertical="center"/>
    </xf>
    <xf numFmtId="0" fontId="10" fillId="0" borderId="0" xfId="1" applyFont="1" applyAlignment="1">
      <alignment wrapText="1"/>
    </xf>
    <xf numFmtId="0" fontId="10" fillId="0" borderId="0" xfId="1" applyFont="1" applyAlignment="1"/>
    <xf numFmtId="0" fontId="10" fillId="0" borderId="0" xfId="1" applyFont="1" applyAlignment="1">
      <alignment vertical="top" wrapText="1"/>
    </xf>
    <xf numFmtId="0" fontId="11" fillId="0" borderId="0" xfId="1" applyFont="1" applyAlignment="1">
      <alignment wrapText="1"/>
    </xf>
    <xf numFmtId="0" fontId="10" fillId="0" borderId="0" xfId="1" applyNumberFormat="1" applyFont="1" applyAlignment="1">
      <alignment vertical="top" wrapText="1"/>
    </xf>
    <xf numFmtId="0" fontId="10" fillId="0" borderId="0" xfId="1" applyFont="1" applyAlignment="1">
      <alignment vertical="center" wrapText="1"/>
    </xf>
    <xf numFmtId="0" fontId="10" fillId="0" borderId="0" xfId="16" applyFont="1" applyAlignment="1" applyProtection="1">
      <alignment wrapText="1"/>
      <protection locked="0"/>
    </xf>
    <xf numFmtId="0" fontId="11" fillId="0" borderId="0" xfId="16" applyNumberFormat="1" applyFont="1" applyAlignment="1" applyProtection="1">
      <alignment vertical="top" wrapText="1"/>
      <protection locked="0"/>
    </xf>
    <xf numFmtId="0" fontId="11" fillId="0" borderId="0" xfId="16" applyFont="1" applyAlignment="1" applyProtection="1">
      <alignment vertical="center" wrapText="1"/>
      <protection locked="0"/>
    </xf>
    <xf numFmtId="0" fontId="10" fillId="0" borderId="0" xfId="16" applyFont="1" applyAlignment="1" applyProtection="1">
      <alignment vertical="center" wrapText="1"/>
      <protection locked="0"/>
    </xf>
    <xf numFmtId="0" fontId="10" fillId="0" borderId="0" xfId="17" applyFont="1" applyAlignment="1">
      <alignment vertical="center" wrapText="1"/>
    </xf>
    <xf numFmtId="0" fontId="14" fillId="0" borderId="0" xfId="13" applyFont="1" applyBorder="1" applyAlignment="1">
      <alignment horizontal="center" vertical="top" wrapText="1"/>
    </xf>
    <xf numFmtId="0" fontId="11" fillId="0" borderId="0" xfId="17" applyFont="1" applyAlignment="1">
      <alignment vertical="top"/>
    </xf>
    <xf numFmtId="0" fontId="10" fillId="0" borderId="0" xfId="17" applyFont="1" applyAlignment="1">
      <alignment vertical="center"/>
    </xf>
    <xf numFmtId="0" fontId="10" fillId="0" borderId="0" xfId="17" applyFont="1" applyAlignment="1">
      <alignment wrapText="1"/>
    </xf>
    <xf numFmtId="0" fontId="10" fillId="0" borderId="0" xfId="17" applyFont="1" applyBorder="1" applyAlignment="1">
      <alignment wrapText="1"/>
    </xf>
    <xf numFmtId="49" fontId="10" fillId="0" borderId="0" xfId="17" applyNumberFormat="1" applyFont="1" applyBorder="1" applyAlignment="1">
      <alignment wrapText="1"/>
    </xf>
    <xf numFmtId="0" fontId="10" fillId="0" borderId="0" xfId="17" applyFont="1" applyBorder="1" applyAlignment="1">
      <alignment horizontal="center" wrapText="1"/>
    </xf>
    <xf numFmtId="0" fontId="10" fillId="0" borderId="0" xfId="16" applyFont="1" applyAlignment="1" applyProtection="1">
      <protection locked="0"/>
    </xf>
    <xf numFmtId="0" fontId="10" fillId="0" borderId="0" xfId="16" applyFont="1" applyAlignment="1">
      <alignment wrapText="1"/>
    </xf>
    <xf numFmtId="0" fontId="10" fillId="0" borderId="0" xfId="16" applyFont="1" applyAlignment="1">
      <alignment horizontal="center" wrapText="1"/>
    </xf>
    <xf numFmtId="49" fontId="10" fillId="0" borderId="0" xfId="17" applyNumberFormat="1" applyFont="1" applyAlignment="1">
      <alignment wrapText="1"/>
    </xf>
    <xf numFmtId="0" fontId="10" fillId="0" borderId="0" xfId="17" applyFont="1" applyAlignment="1">
      <alignment horizontal="center" wrapText="1"/>
    </xf>
    <xf numFmtId="0" fontId="11" fillId="0" borderId="0" xfId="1" applyNumberFormat="1" applyFont="1" applyAlignment="1">
      <alignment horizontal="left" vertical="top" wrapText="1"/>
    </xf>
    <xf numFmtId="0" fontId="15" fillId="0" borderId="0" xfId="1" applyFont="1" applyAlignment="1">
      <alignment wrapText="1"/>
    </xf>
    <xf numFmtId="0" fontId="15" fillId="0" borderId="0" xfId="1" applyFont="1"/>
    <xf numFmtId="0" fontId="16" fillId="0" borderId="0" xfId="1" applyFont="1" applyAlignment="1"/>
    <xf numFmtId="0" fontId="15" fillId="0" borderId="0" xfId="1" applyFont="1" applyAlignment="1"/>
    <xf numFmtId="0" fontId="15" fillId="0" borderId="0" xfId="1" applyFont="1" applyAlignment="1">
      <alignment vertical="center"/>
    </xf>
    <xf numFmtId="0" fontId="15" fillId="0" borderId="0" xfId="1" applyNumberFormat="1" applyFont="1" applyBorder="1" applyAlignment="1">
      <alignment vertical="center" wrapText="1"/>
    </xf>
    <xf numFmtId="0" fontId="15" fillId="0" borderId="0" xfId="1" applyFont="1" applyAlignment="1">
      <alignment horizontal="center"/>
    </xf>
    <xf numFmtId="0" fontId="15" fillId="0" borderId="0" xfId="1" applyFont="1" applyAlignment="1">
      <alignment horizontal="right"/>
    </xf>
    <xf numFmtId="0" fontId="15" fillId="0" borderId="0" xfId="1" applyFont="1" applyAlignment="1">
      <alignment vertical="top" wrapText="1"/>
    </xf>
    <xf numFmtId="0" fontId="15" fillId="0" borderId="0" xfId="1" applyFont="1" applyAlignment="1">
      <alignment vertical="center" wrapText="1"/>
    </xf>
    <xf numFmtId="0" fontId="18" fillId="0" borderId="0" xfId="1" applyFont="1" applyAlignment="1">
      <alignment wrapText="1"/>
    </xf>
    <xf numFmtId="0" fontId="16" fillId="0" borderId="0" xfId="16" applyNumberFormat="1" applyFont="1" applyAlignment="1" applyProtection="1">
      <alignment horizontal="left" vertical="top" wrapText="1"/>
      <protection locked="0"/>
    </xf>
    <xf numFmtId="0" fontId="15" fillId="0" borderId="0" xfId="16" applyFont="1" applyBorder="1" applyAlignment="1" applyProtection="1">
      <alignment horizontal="left" vertical="center" wrapText="1"/>
      <protection locked="0"/>
    </xf>
    <xf numFmtId="0" fontId="24" fillId="0" borderId="0" xfId="7" applyFont="1" applyAlignment="1" applyProtection="1">
      <alignment wrapText="1"/>
      <protection locked="0"/>
    </xf>
    <xf numFmtId="0" fontId="15" fillId="0" borderId="0" xfId="7" applyFont="1" applyAlignment="1" applyProtection="1">
      <alignment wrapText="1"/>
      <protection locked="0"/>
    </xf>
    <xf numFmtId="0" fontId="16" fillId="0" borderId="0" xfId="7" applyFont="1" applyBorder="1" applyAlignment="1" applyProtection="1">
      <alignment horizontal="center" vertical="center" wrapText="1"/>
      <protection locked="0"/>
    </xf>
    <xf numFmtId="0" fontId="15" fillId="0" borderId="0" xfId="7" applyFont="1" applyBorder="1" applyAlignment="1" applyProtection="1">
      <alignment horizontal="center"/>
      <protection locked="0"/>
    </xf>
    <xf numFmtId="49" fontId="21" fillId="0" borderId="0" xfId="7" applyNumberFormat="1" applyFont="1" applyBorder="1" applyAlignment="1" applyProtection="1">
      <alignment horizontal="center" wrapText="1"/>
      <protection locked="0"/>
    </xf>
    <xf numFmtId="49" fontId="21" fillId="0" borderId="0" xfId="7" applyNumberFormat="1" applyFont="1" applyBorder="1" applyAlignment="1" applyProtection="1">
      <alignment horizontal="left" wrapText="1"/>
      <protection locked="0"/>
    </xf>
    <xf numFmtId="164" fontId="15" fillId="0" borderId="0" xfId="7" applyNumberFormat="1" applyFont="1" applyBorder="1" applyAlignment="1" applyProtection="1">
      <alignment vertical="center" wrapText="1"/>
      <protection locked="0"/>
    </xf>
    <xf numFmtId="0" fontId="15" fillId="0" borderId="0" xfId="7" applyFont="1" applyAlignment="1" applyProtection="1">
      <alignment vertical="center" wrapText="1"/>
      <protection locked="0"/>
    </xf>
    <xf numFmtId="0" fontId="15" fillId="0" borderId="0" xfId="7" applyFont="1" applyAlignment="1" applyProtection="1">
      <alignment horizontal="left"/>
      <protection locked="0"/>
    </xf>
    <xf numFmtId="0" fontId="15" fillId="0" borderId="0" xfId="7" applyFont="1" applyProtection="1">
      <protection locked="0"/>
    </xf>
    <xf numFmtId="0" fontId="15" fillId="0" borderId="0" xfId="7" applyFont="1" applyAlignment="1" applyProtection="1">
      <protection locked="0"/>
    </xf>
    <xf numFmtId="0" fontId="15" fillId="0" borderId="0" xfId="7" applyFont="1" applyAlignment="1" applyProtection="1">
      <alignment horizontal="center" vertical="top"/>
      <protection locked="0"/>
    </xf>
    <xf numFmtId="49" fontId="15" fillId="0" borderId="0" xfId="7" applyNumberFormat="1" applyFont="1" applyAlignment="1" applyProtection="1">
      <alignment vertical="center"/>
      <protection locked="0"/>
    </xf>
    <xf numFmtId="0" fontId="15" fillId="0" borderId="0" xfId="7" applyFont="1" applyAlignment="1" applyProtection="1">
      <alignment vertical="center"/>
      <protection locked="0"/>
    </xf>
    <xf numFmtId="0" fontId="15" fillId="0" borderId="0" xfId="7" applyFont="1" applyAlignment="1" applyProtection="1">
      <alignment horizontal="center"/>
      <protection locked="0"/>
    </xf>
    <xf numFmtId="0" fontId="11" fillId="0" borderId="0" xfId="1" applyNumberFormat="1" applyFont="1" applyAlignment="1">
      <alignment horizontal="left" vertical="top" wrapText="1"/>
    </xf>
    <xf numFmtId="0" fontId="15" fillId="0" borderId="0" xfId="1" applyFont="1" applyAlignment="1">
      <alignment horizontal="left" vertical="top" wrapText="1"/>
    </xf>
    <xf numFmtId="0" fontId="15" fillId="0" borderId="0" xfId="1" applyFont="1" applyAlignment="1">
      <alignment horizontal="left" wrapText="1"/>
    </xf>
    <xf numFmtId="0" fontId="15" fillId="0" borderId="0" xfId="1" applyFont="1" applyBorder="1" applyAlignment="1">
      <alignment horizontal="left"/>
    </xf>
    <xf numFmtId="0" fontId="16" fillId="0" borderId="0" xfId="1" applyFont="1"/>
    <xf numFmtId="0" fontId="18" fillId="0" borderId="0" xfId="7" applyFont="1" applyAlignment="1" applyProtection="1">
      <alignment horizontal="left" wrapText="1"/>
      <protection locked="0"/>
    </xf>
    <xf numFmtId="0" fontId="18" fillId="0" borderId="0" xfId="7" applyFont="1" applyAlignment="1" applyProtection="1">
      <alignment wrapText="1"/>
      <protection locked="0"/>
    </xf>
    <xf numFmtId="0" fontId="18" fillId="0" borderId="0" xfId="1" applyFont="1" applyAlignment="1">
      <alignment horizontal="left" vertical="top" wrapText="1"/>
    </xf>
    <xf numFmtId="0" fontId="18" fillId="0" borderId="0" xfId="1" applyFont="1" applyAlignment="1">
      <alignment horizontal="left" wrapText="1"/>
    </xf>
    <xf numFmtId="0" fontId="10" fillId="0" borderId="0" xfId="1" applyFont="1" applyAlignment="1">
      <alignment horizontal="left"/>
    </xf>
    <xf numFmtId="0" fontId="10" fillId="0" borderId="4" xfId="1" applyFont="1" applyBorder="1" applyAlignment="1">
      <alignment horizontal="left"/>
    </xf>
    <xf numFmtId="0" fontId="15" fillId="0" borderId="0" xfId="1" applyFont="1" applyAlignment="1">
      <alignment horizontal="center" vertical="center"/>
    </xf>
    <xf numFmtId="0" fontId="11" fillId="0" borderId="0" xfId="1" applyNumberFormat="1" applyFont="1" applyAlignment="1">
      <alignment horizontal="left" vertical="top" wrapText="1"/>
    </xf>
    <xf numFmtId="0" fontId="18" fillId="0" borderId="0" xfId="1" applyFont="1" applyAlignment="1">
      <alignment horizontal="left" vertical="top" wrapText="1"/>
    </xf>
    <xf numFmtId="0" fontId="24" fillId="0" borderId="0" xfId="7" applyFont="1" applyAlignment="1" applyProtection="1">
      <alignment horizontal="center" wrapText="1"/>
      <protection locked="0"/>
    </xf>
    <xf numFmtId="0" fontId="16" fillId="0" borderId="0" xfId="7" applyFont="1" applyBorder="1" applyAlignment="1" applyProtection="1">
      <alignment horizontal="center" vertical="center" wrapText="1"/>
      <protection locked="0"/>
    </xf>
    <xf numFmtId="0" fontId="18" fillId="0" borderId="0" xfId="1" applyFont="1"/>
    <xf numFmtId="0" fontId="17" fillId="0" borderId="0" xfId="1" applyFont="1" applyAlignment="1"/>
    <xf numFmtId="0" fontId="18" fillId="0" borderId="0" xfId="1" applyFont="1" applyAlignment="1">
      <alignment vertical="top" wrapText="1"/>
    </xf>
    <xf numFmtId="0" fontId="18" fillId="0" borderId="0" xfId="1" applyFont="1" applyAlignment="1">
      <alignment vertical="center" wrapText="1"/>
    </xf>
    <xf numFmtId="0" fontId="18" fillId="0" borderId="0" xfId="1" applyFont="1" applyBorder="1" applyAlignment="1">
      <alignment horizontal="left"/>
    </xf>
    <xf numFmtId="0" fontId="17" fillId="0" borderId="0" xfId="7" applyNumberFormat="1" applyFont="1" applyBorder="1" applyAlignment="1">
      <alignment horizontal="left" vertical="top" wrapText="1"/>
    </xf>
    <xf numFmtId="0" fontId="17" fillId="0" borderId="0" xfId="1" applyFont="1" applyAlignment="1">
      <alignment horizontal="right" wrapText="1"/>
    </xf>
    <xf numFmtId="0" fontId="15" fillId="0" borderId="0" xfId="7" applyFont="1" applyBorder="1" applyAlignment="1" applyProtection="1">
      <alignment horizontal="left" wrapText="1"/>
      <protection locked="0"/>
    </xf>
    <xf numFmtId="0" fontId="15" fillId="0" borderId="0" xfId="16" applyFont="1" applyFill="1" applyBorder="1" applyAlignment="1" applyProtection="1">
      <alignment wrapText="1"/>
      <protection locked="0"/>
    </xf>
    <xf numFmtId="0" fontId="15" fillId="0" borderId="0" xfId="16" applyFont="1" applyFill="1" applyBorder="1" applyAlignment="1" applyProtection="1">
      <alignment vertical="center"/>
      <protection locked="0"/>
    </xf>
    <xf numFmtId="0" fontId="10" fillId="0" borderId="0" xfId="16" applyFont="1" applyFill="1" applyBorder="1" applyAlignment="1">
      <alignment vertical="center" wrapText="1"/>
    </xf>
    <xf numFmtId="49" fontId="10" fillId="0" borderId="0" xfId="16" applyNumberFormat="1" applyFont="1" applyFill="1" applyBorder="1" applyAlignment="1">
      <alignment wrapText="1"/>
    </xf>
    <xf numFmtId="49" fontId="27" fillId="0" borderId="0" xfId="0" applyNumberFormat="1" applyFont="1" applyBorder="1" applyAlignment="1">
      <alignment horizontal="left" vertical="center" wrapText="1"/>
    </xf>
    <xf numFmtId="49" fontId="20" fillId="0" borderId="0" xfId="17" applyNumberFormat="1" applyFont="1" applyFill="1" applyBorder="1" applyAlignment="1">
      <alignment horizontal="center" vertical="center" wrapText="1"/>
    </xf>
    <xf numFmtId="0" fontId="15" fillId="0" borderId="0" xfId="7" applyFont="1" applyFill="1" applyAlignment="1" applyProtection="1">
      <alignment horizontal="left"/>
      <protection locked="0"/>
    </xf>
    <xf numFmtId="0" fontId="15" fillId="0" borderId="0" xfId="7" applyFont="1" applyFill="1" applyProtection="1">
      <protection locked="0"/>
    </xf>
    <xf numFmtId="0" fontId="15" fillId="0" borderId="0" xfId="6" applyFont="1" applyFill="1" applyBorder="1" applyAlignment="1">
      <alignment vertical="top" wrapText="1"/>
    </xf>
    <xf numFmtId="0" fontId="15" fillId="0" borderId="0" xfId="7" applyFont="1" applyFill="1" applyBorder="1" applyAlignment="1" applyProtection="1">
      <alignment vertical="center" wrapText="1"/>
      <protection locked="0"/>
    </xf>
    <xf numFmtId="0" fontId="15" fillId="0" borderId="0" xfId="7" applyFont="1" applyFill="1" applyBorder="1" applyAlignment="1" applyProtection="1">
      <alignment wrapText="1"/>
      <protection locked="0"/>
    </xf>
    <xf numFmtId="0" fontId="23" fillId="0" borderId="0" xfId="0" applyFont="1" applyFill="1" applyBorder="1" applyAlignment="1">
      <alignment vertical="top" wrapText="1"/>
    </xf>
    <xf numFmtId="0" fontId="15" fillId="0" borderId="0" xfId="7" applyFont="1" applyBorder="1" applyAlignment="1" applyProtection="1">
      <alignment horizontal="center" vertical="center" wrapText="1"/>
      <protection locked="0"/>
    </xf>
    <xf numFmtId="0" fontId="15" fillId="0" borderId="0" xfId="7" applyFont="1" applyBorder="1" applyAlignment="1" applyProtection="1">
      <alignment horizontal="left" vertical="center" wrapText="1"/>
      <protection locked="0"/>
    </xf>
    <xf numFmtId="0" fontId="18" fillId="0" borderId="0" xfId="7" applyFont="1" applyBorder="1" applyAlignment="1" applyProtection="1">
      <alignment horizontal="center" vertical="center" wrapText="1"/>
      <protection locked="0"/>
    </xf>
    <xf numFmtId="3" fontId="27" fillId="0" borderId="0" xfId="7" applyNumberFormat="1" applyFont="1" applyBorder="1" applyAlignment="1" applyProtection="1">
      <alignment horizontal="center" vertical="center" wrapText="1"/>
      <protection locked="0"/>
    </xf>
    <xf numFmtId="0" fontId="18" fillId="0" borderId="0" xfId="7" applyFont="1" applyBorder="1" applyAlignment="1" applyProtection="1">
      <alignment horizontal="left" vertical="center" wrapText="1"/>
      <protection locked="0"/>
    </xf>
    <xf numFmtId="164" fontId="18" fillId="0" borderId="0" xfId="7" applyNumberFormat="1" applyFont="1" applyFill="1" applyBorder="1" applyAlignment="1" applyProtection="1">
      <alignment horizontal="right" vertical="center" wrapText="1"/>
      <protection locked="0"/>
    </xf>
    <xf numFmtId="9" fontId="18" fillId="0" borderId="0" xfId="7" applyNumberFormat="1" applyFont="1" applyBorder="1" applyAlignment="1" applyProtection="1">
      <alignment horizontal="center" vertical="center" wrapText="1"/>
      <protection locked="0"/>
    </xf>
    <xf numFmtId="164" fontId="18" fillId="0" borderId="0" xfId="7" applyNumberFormat="1" applyFont="1" applyBorder="1" applyAlignment="1" applyProtection="1">
      <alignment horizontal="right" vertical="center" wrapText="1"/>
      <protection locked="0"/>
    </xf>
    <xf numFmtId="9" fontId="18" fillId="0" borderId="0" xfId="7" applyNumberFormat="1" applyFont="1" applyFill="1" applyBorder="1" applyAlignment="1" applyProtection="1">
      <alignment horizontal="center" vertical="center" wrapText="1"/>
      <protection locked="0"/>
    </xf>
    <xf numFmtId="164" fontId="17" fillId="0" borderId="0" xfId="7" applyNumberFormat="1" applyFont="1" applyFill="1" applyBorder="1" applyAlignment="1" applyProtection="1">
      <alignment vertical="center" wrapText="1"/>
      <protection locked="0"/>
    </xf>
    <xf numFmtId="0" fontId="18" fillId="0" borderId="0" xfId="16" applyFont="1" applyBorder="1" applyAlignment="1" applyProtection="1">
      <alignment wrapText="1"/>
      <protection locked="0"/>
    </xf>
    <xf numFmtId="0" fontId="18" fillId="0" borderId="4" xfId="1" applyFont="1" applyBorder="1" applyAlignment="1">
      <alignment horizontal="center"/>
    </xf>
    <xf numFmtId="0" fontId="17" fillId="0" borderId="0" xfId="1" applyNumberFormat="1" applyFont="1" applyAlignment="1">
      <alignment horizontal="left" vertical="top" wrapText="1"/>
    </xf>
    <xf numFmtId="0" fontId="19" fillId="0" borderId="0" xfId="1" applyFont="1" applyFill="1" applyAlignment="1">
      <alignment horizontal="center" wrapText="1"/>
    </xf>
    <xf numFmtId="0" fontId="18" fillId="0" borderId="4" xfId="1" applyFont="1" applyBorder="1" applyAlignment="1">
      <alignment horizontal="left"/>
    </xf>
    <xf numFmtId="49" fontId="20" fillId="5" borderId="2" xfId="17" applyNumberFormat="1" applyFont="1" applyFill="1" applyBorder="1" applyAlignment="1">
      <alignment horizontal="center" vertical="center" wrapText="1"/>
    </xf>
    <xf numFmtId="0" fontId="18" fillId="0" borderId="0" xfId="16" applyFont="1" applyFill="1" applyBorder="1" applyAlignment="1" applyProtection="1">
      <protection locked="0"/>
    </xf>
    <xf numFmtId="0" fontId="32" fillId="0" borderId="0" xfId="0" applyFont="1" applyAlignment="1">
      <alignment horizontal="left" vertical="top" wrapText="1"/>
    </xf>
    <xf numFmtId="0" fontId="35" fillId="0" borderId="0" xfId="0" applyFont="1" applyAlignment="1">
      <alignment horizontal="center" vertical="center"/>
    </xf>
    <xf numFmtId="0" fontId="36" fillId="0" borderId="0" xfId="0" applyFont="1" applyAlignment="1">
      <alignment horizontal="left" vertical="center" indent="15"/>
    </xf>
    <xf numFmtId="0" fontId="32" fillId="0" borderId="2" xfId="0" applyFont="1" applyBorder="1" applyAlignment="1">
      <alignment horizontal="center" vertical="center" wrapText="1"/>
    </xf>
    <xf numFmtId="0" fontId="33" fillId="0" borderId="2" xfId="0" applyFont="1" applyBorder="1" applyAlignment="1">
      <alignment horizontal="center" vertical="center" wrapText="1"/>
    </xf>
    <xf numFmtId="0" fontId="32" fillId="0" borderId="2" xfId="0" applyFont="1" applyBorder="1" applyAlignment="1">
      <alignment vertical="top" wrapText="1"/>
    </xf>
    <xf numFmtId="0" fontId="32" fillId="0" borderId="2" xfId="0" applyFont="1" applyBorder="1" applyAlignment="1">
      <alignment vertical="center" wrapText="1"/>
    </xf>
    <xf numFmtId="0" fontId="33" fillId="0" borderId="0" xfId="0" applyFont="1" applyAlignment="1"/>
    <xf numFmtId="0" fontId="33" fillId="0" borderId="0" xfId="0" applyFont="1" applyAlignment="1">
      <alignment horizontal="justify" vertical="center"/>
    </xf>
    <xf numFmtId="0" fontId="33" fillId="0" borderId="0" xfId="0" applyFont="1" applyBorder="1" applyAlignment="1">
      <alignment vertical="center"/>
    </xf>
    <xf numFmtId="0" fontId="32" fillId="0" borderId="2" xfId="0" applyFont="1" applyBorder="1" applyAlignment="1">
      <alignment horizontal="center" vertical="top" wrapText="1"/>
    </xf>
    <xf numFmtId="0" fontId="23" fillId="0" borderId="0" xfId="0" applyFont="1" applyAlignment="1"/>
    <xf numFmtId="0" fontId="23" fillId="0" borderId="0" xfId="0" applyFont="1" applyAlignment="1">
      <alignment horizontal="center" vertical="center"/>
    </xf>
    <xf numFmtId="0" fontId="23" fillId="0" borderId="2" xfId="0" applyFont="1" applyBorder="1" applyAlignment="1">
      <alignment vertical="top" wrapText="1"/>
    </xf>
    <xf numFmtId="0" fontId="11" fillId="0" borderId="0" xfId="1" applyNumberFormat="1" applyFont="1" applyAlignment="1">
      <alignment horizontal="left" vertical="top" wrapText="1"/>
    </xf>
    <xf numFmtId="0" fontId="18" fillId="0" borderId="0" xfId="1" applyFont="1" applyAlignment="1">
      <alignment horizontal="left" vertical="center" wrapText="1"/>
    </xf>
    <xf numFmtId="0" fontId="15" fillId="0" borderId="0" xfId="1" applyFont="1" applyBorder="1" applyAlignment="1">
      <alignment horizontal="left" wrapText="1"/>
    </xf>
    <xf numFmtId="164" fontId="17" fillId="0" borderId="0" xfId="7" applyNumberFormat="1" applyFont="1" applyFill="1" applyBorder="1" applyAlignment="1" applyProtection="1">
      <alignment vertical="center" wrapText="1"/>
    </xf>
    <xf numFmtId="0" fontId="18" fillId="0" borderId="0" xfId="1" applyFont="1" applyAlignment="1">
      <alignment horizontal="left" vertical="top" wrapText="1"/>
    </xf>
    <xf numFmtId="0" fontId="18" fillId="0" borderId="0" xfId="1" applyFont="1" applyAlignment="1">
      <alignment horizontal="left" vertical="center" wrapText="1"/>
    </xf>
    <xf numFmtId="0" fontId="39" fillId="0" borderId="0" xfId="0" applyFont="1" applyAlignment="1">
      <alignment horizontal="justify" vertical="center"/>
    </xf>
    <xf numFmtId="0" fontId="40" fillId="0" borderId="0" xfId="0" applyFont="1" applyAlignment="1">
      <alignment horizontal="justify" vertical="center"/>
    </xf>
    <xf numFmtId="0" fontId="39" fillId="0" borderId="0" xfId="0" applyFont="1" applyAlignment="1">
      <alignment vertical="center"/>
    </xf>
    <xf numFmtId="0" fontId="33" fillId="0" borderId="0" xfId="0" applyFont="1" applyAlignment="1">
      <alignment horizontal="left" vertical="center" wrapText="1"/>
    </xf>
    <xf numFmtId="0" fontId="37" fillId="0" borderId="0" xfId="0" applyFont="1" applyAlignment="1">
      <alignment horizontal="left" vertical="center"/>
    </xf>
    <xf numFmtId="0" fontId="17" fillId="0" borderId="0" xfId="16" applyNumberFormat="1" applyFont="1" applyAlignment="1" applyProtection="1">
      <alignment horizontal="left" vertical="top" wrapText="1"/>
      <protection locked="0"/>
    </xf>
    <xf numFmtId="0" fontId="17" fillId="0" borderId="0" xfId="7" applyNumberFormat="1" applyFont="1" applyBorder="1" applyAlignment="1">
      <alignment horizontal="left" vertical="top" wrapText="1"/>
    </xf>
    <xf numFmtId="0" fontId="27" fillId="0" borderId="2" xfId="0" applyNumberFormat="1" applyFont="1" applyFill="1" applyBorder="1" applyAlignment="1">
      <alignment horizontal="center" vertical="center" wrapText="1"/>
    </xf>
    <xf numFmtId="49" fontId="18" fillId="0" borderId="0" xfId="16" applyNumberFormat="1" applyFont="1" applyAlignment="1" applyProtection="1">
      <alignment horizontal="right" wrapText="1"/>
      <protection locked="0"/>
    </xf>
    <xf numFmtId="0" fontId="15" fillId="4" borderId="2" xfId="7" applyFont="1" applyFill="1" applyBorder="1" applyAlignment="1" applyProtection="1">
      <alignment horizontal="center" vertical="center" wrapText="1"/>
      <protection locked="0"/>
    </xf>
    <xf numFmtId="0" fontId="15" fillId="2" borderId="2" xfId="7" applyFont="1" applyFill="1" applyBorder="1" applyAlignment="1" applyProtection="1">
      <alignment horizontal="center" vertical="center" wrapText="1"/>
      <protection locked="0"/>
    </xf>
    <xf numFmtId="3" fontId="15" fillId="2" borderId="2" xfId="7" applyNumberFormat="1" applyFont="1" applyFill="1" applyBorder="1" applyAlignment="1" applyProtection="1">
      <alignment horizontal="center" vertical="center" wrapText="1"/>
      <protection locked="0"/>
    </xf>
    <xf numFmtId="0" fontId="15" fillId="3" borderId="2" xfId="7" applyFont="1" applyFill="1" applyBorder="1" applyAlignment="1" applyProtection="1">
      <alignment horizontal="center" vertical="center" wrapText="1"/>
      <protection locked="0"/>
    </xf>
    <xf numFmtId="0" fontId="15" fillId="0" borderId="2" xfId="7" applyFont="1" applyBorder="1" applyAlignment="1" applyProtection="1">
      <alignment horizontal="center" vertical="center" wrapText="1"/>
      <protection locked="0"/>
    </xf>
    <xf numFmtId="0" fontId="15" fillId="0" borderId="2" xfId="7" applyFont="1" applyBorder="1" applyAlignment="1" applyProtection="1">
      <alignment horizontal="left" vertical="center" wrapText="1"/>
      <protection locked="0"/>
    </xf>
    <xf numFmtId="0" fontId="18" fillId="0" borderId="2" xfId="7" applyFont="1" applyBorder="1" applyAlignment="1" applyProtection="1">
      <alignment horizontal="center" vertical="center" wrapText="1"/>
      <protection locked="0"/>
    </xf>
    <xf numFmtId="3" fontId="27" fillId="0" borderId="2" xfId="7" applyNumberFormat="1" applyFont="1" applyBorder="1" applyAlignment="1" applyProtection="1">
      <alignment horizontal="center" vertical="center" wrapText="1"/>
      <protection locked="0"/>
    </xf>
    <xf numFmtId="0" fontId="18" fillId="0" borderId="2" xfId="7" applyFont="1" applyBorder="1" applyAlignment="1" applyProtection="1">
      <alignment horizontal="left" vertical="center" wrapText="1"/>
      <protection locked="0"/>
    </xf>
    <xf numFmtId="164" fontId="18" fillId="0" borderId="2" xfId="7" applyNumberFormat="1" applyFont="1" applyFill="1" applyBorder="1" applyAlignment="1" applyProtection="1">
      <alignment horizontal="right" vertical="center" wrapText="1"/>
      <protection locked="0"/>
    </xf>
    <xf numFmtId="9" fontId="18" fillId="0" borderId="2" xfId="7" applyNumberFormat="1" applyFont="1" applyBorder="1" applyAlignment="1" applyProtection="1">
      <alignment horizontal="center" vertical="center" wrapText="1"/>
      <protection locked="0"/>
    </xf>
    <xf numFmtId="164" fontId="18" fillId="0" borderId="2" xfId="7" applyNumberFormat="1" applyFont="1" applyBorder="1" applyAlignment="1" applyProtection="1">
      <alignment horizontal="right" vertical="center" wrapText="1"/>
    </xf>
    <xf numFmtId="164" fontId="18" fillId="0" borderId="2" xfId="7" applyNumberFormat="1" applyFont="1" applyFill="1" applyBorder="1" applyAlignment="1" applyProtection="1">
      <alignment horizontal="right" vertical="center" wrapText="1"/>
    </xf>
    <xf numFmtId="9" fontId="18" fillId="0" borderId="2" xfId="7" applyNumberFormat="1" applyFont="1" applyFill="1" applyBorder="1" applyAlignment="1" applyProtection="1">
      <alignment horizontal="center" vertical="center" wrapText="1"/>
    </xf>
    <xf numFmtId="0" fontId="18" fillId="0" borderId="0" xfId="1" applyFont="1" applyAlignment="1">
      <alignment horizontal="right"/>
    </xf>
    <xf numFmtId="0" fontId="17" fillId="0" borderId="13" xfId="16" applyNumberFormat="1" applyFont="1" applyBorder="1" applyAlignment="1" applyProtection="1">
      <alignment horizontal="left" vertical="top" wrapText="1"/>
      <protection locked="0"/>
    </xf>
    <xf numFmtId="0" fontId="16" fillId="0" borderId="13" xfId="16" applyNumberFormat="1" applyFont="1" applyBorder="1" applyAlignment="1" applyProtection="1">
      <alignment horizontal="left" vertical="top" wrapText="1"/>
      <protection locked="0"/>
    </xf>
    <xf numFmtId="49" fontId="26" fillId="5" borderId="2" xfId="17" applyNumberFormat="1" applyFont="1" applyFill="1" applyBorder="1" applyAlignment="1">
      <alignment horizontal="center" vertical="top" wrapText="1"/>
    </xf>
    <xf numFmtId="49" fontId="26" fillId="5" borderId="2" xfId="17" applyNumberFormat="1" applyFont="1" applyFill="1" applyBorder="1" applyAlignment="1">
      <alignment horizontal="center" vertical="center" wrapText="1"/>
    </xf>
    <xf numFmtId="49" fontId="18" fillId="0" borderId="0" xfId="16" applyNumberFormat="1" applyFont="1" applyAlignment="1" applyProtection="1">
      <alignment horizontal="right" vertical="center" wrapText="1"/>
      <protection locked="0"/>
    </xf>
    <xf numFmtId="0" fontId="27" fillId="0" borderId="0" xfId="0" applyNumberFormat="1" applyFont="1" applyFill="1" applyBorder="1" applyAlignment="1">
      <alignment horizontal="center" vertical="center" wrapText="1"/>
    </xf>
    <xf numFmtId="0" fontId="18" fillId="0" borderId="0" xfId="1" applyFont="1" applyAlignment="1">
      <alignment horizontal="left"/>
    </xf>
    <xf numFmtId="0" fontId="18" fillId="0" borderId="0" xfId="1" applyFont="1" applyAlignment="1">
      <alignment horizontal="left" vertical="center" wrapText="1"/>
    </xf>
    <xf numFmtId="0" fontId="33" fillId="0" borderId="0" xfId="0" applyFont="1" applyAlignment="1">
      <alignment horizontal="left" vertical="center"/>
    </xf>
    <xf numFmtId="0" fontId="18" fillId="0" borderId="0" xfId="1" applyFont="1" applyAlignment="1">
      <alignment horizontal="right" vertical="center"/>
    </xf>
    <xf numFmtId="0" fontId="18" fillId="0" borderId="0" xfId="1" applyFont="1" applyAlignment="1">
      <alignment horizontal="center"/>
    </xf>
    <xf numFmtId="0" fontId="33" fillId="0" borderId="0" xfId="0" applyFont="1" applyAlignment="1">
      <alignment vertical="center"/>
    </xf>
    <xf numFmtId="0" fontId="17" fillId="0" borderId="0" xfId="1" applyFont="1" applyBorder="1" applyAlignment="1">
      <alignment horizontal="left" vertical="center" wrapText="1"/>
    </xf>
    <xf numFmtId="0" fontId="15" fillId="0" borderId="0" xfId="7" applyFont="1" applyBorder="1" applyAlignment="1" applyProtection="1">
      <alignment wrapText="1"/>
      <protection locked="0"/>
    </xf>
    <xf numFmtId="0" fontId="33" fillId="0" borderId="0" xfId="0" applyFont="1" applyAlignment="1">
      <alignment horizontal="center"/>
    </xf>
    <xf numFmtId="0" fontId="18" fillId="0" borderId="0" xfId="1" applyFont="1" applyAlignment="1">
      <alignment horizontal="left"/>
    </xf>
    <xf numFmtId="0" fontId="18" fillId="0" borderId="2" xfId="1" applyFont="1" applyBorder="1" applyAlignment="1">
      <alignment horizontal="left" vertical="center" wrapText="1"/>
    </xf>
    <xf numFmtId="0" fontId="15" fillId="0" borderId="2" xfId="1" applyFont="1" applyBorder="1" applyAlignment="1">
      <alignment horizontal="left" vertical="top" wrapText="1"/>
    </xf>
    <xf numFmtId="1" fontId="18" fillId="0" borderId="2" xfId="1" applyNumberFormat="1" applyFont="1" applyBorder="1" applyAlignment="1">
      <alignment horizontal="left" vertical="center" wrapText="1"/>
    </xf>
    <xf numFmtId="0" fontId="21" fillId="0" borderId="2" xfId="1" applyFont="1" applyBorder="1" applyAlignment="1">
      <alignment horizontal="left" vertical="center" wrapText="1"/>
    </xf>
    <xf numFmtId="1" fontId="15" fillId="0" borderId="2" xfId="1" applyNumberFormat="1" applyFont="1" applyBorder="1" applyAlignment="1">
      <alignment horizontal="center" vertical="center" wrapText="1"/>
    </xf>
    <xf numFmtId="0" fontId="16" fillId="0" borderId="0" xfId="1" applyFont="1" applyAlignment="1">
      <alignment horizontal="left" vertical="center"/>
    </xf>
    <xf numFmtId="0" fontId="18" fillId="0" borderId="2" xfId="1" applyFont="1" applyFill="1" applyBorder="1" applyAlignment="1">
      <alignment horizontal="left" vertical="center" wrapText="1"/>
    </xf>
    <xf numFmtId="0" fontId="16" fillId="0" borderId="2" xfId="1" applyFont="1" applyBorder="1" applyAlignment="1">
      <alignment horizontal="left" vertical="center" wrapText="1"/>
    </xf>
    <xf numFmtId="0" fontId="17" fillId="0" borderId="2" xfId="1" applyFont="1" applyBorder="1" applyAlignment="1">
      <alignment horizontal="left" vertical="center" wrapText="1"/>
    </xf>
    <xf numFmtId="0" fontId="30" fillId="0" borderId="2" xfId="1" applyFont="1" applyBorder="1" applyAlignment="1">
      <alignment horizontal="left" vertical="center" wrapText="1"/>
    </xf>
    <xf numFmtId="0" fontId="17" fillId="0" borderId="1" xfId="1" applyFont="1" applyBorder="1" applyAlignment="1">
      <alignment horizontal="left" vertical="center" wrapText="1"/>
    </xf>
    <xf numFmtId="0" fontId="17" fillId="0" borderId="3" xfId="1" applyFont="1" applyBorder="1" applyAlignment="1">
      <alignment horizontal="left" vertical="center" wrapText="1"/>
    </xf>
    <xf numFmtId="0" fontId="18" fillId="0" borderId="2" xfId="1" applyFont="1" applyBorder="1" applyAlignment="1">
      <alignment horizontal="left"/>
    </xf>
    <xf numFmtId="0" fontId="25" fillId="0" borderId="0" xfId="1" applyFont="1" applyAlignment="1"/>
    <xf numFmtId="0" fontId="17" fillId="0" borderId="0" xfId="1" applyFont="1" applyAlignment="1">
      <alignment horizontal="left" wrapText="1"/>
    </xf>
    <xf numFmtId="0" fontId="18" fillId="0" borderId="0" xfId="1" applyFont="1" applyAlignment="1">
      <alignment horizontal="left" vertical="center"/>
    </xf>
    <xf numFmtId="0" fontId="18" fillId="0" borderId="1" xfId="1" applyFont="1" applyBorder="1" applyAlignment="1">
      <alignment horizontal="left" vertical="center" wrapText="1"/>
    </xf>
    <xf numFmtId="0" fontId="18" fillId="0" borderId="3" xfId="1" applyFont="1" applyBorder="1" applyAlignment="1">
      <alignment horizontal="left" vertical="center" wrapText="1"/>
    </xf>
    <xf numFmtId="0" fontId="17" fillId="0" borderId="0" xfId="1" applyNumberFormat="1" applyFont="1" applyAlignment="1">
      <alignment horizontal="left" vertical="top" wrapText="1"/>
    </xf>
    <xf numFmtId="0" fontId="11" fillId="0" borderId="0" xfId="1" applyNumberFormat="1" applyFont="1" applyAlignment="1">
      <alignment horizontal="left" vertical="top" wrapText="1"/>
    </xf>
    <xf numFmtId="0" fontId="10" fillId="0" borderId="0" xfId="1" applyFont="1" applyAlignment="1">
      <alignment horizontal="center"/>
    </xf>
    <xf numFmtId="0" fontId="19" fillId="0" borderId="0" xfId="1" applyFont="1" applyAlignment="1">
      <alignment horizontal="center"/>
    </xf>
    <xf numFmtId="0" fontId="18" fillId="0" borderId="0" xfId="1" applyFont="1" applyAlignment="1">
      <alignment horizontal="center" vertical="center"/>
    </xf>
    <xf numFmtId="0" fontId="18" fillId="0" borderId="0" xfId="1" applyFont="1" applyAlignment="1">
      <alignment horizontal="left" vertical="top" wrapText="1"/>
    </xf>
    <xf numFmtId="0" fontId="18" fillId="0" borderId="0" xfId="1" applyFont="1" applyAlignment="1">
      <alignment horizontal="left" vertical="center" wrapText="1"/>
    </xf>
    <xf numFmtId="0" fontId="18" fillId="0" borderId="0" xfId="1" quotePrefix="1" applyNumberFormat="1" applyFont="1" applyBorder="1" applyAlignment="1">
      <alignment vertical="top" wrapText="1"/>
    </xf>
    <xf numFmtId="0" fontId="18" fillId="0" borderId="0" xfId="1" applyNumberFormat="1" applyFont="1" applyBorder="1" applyAlignment="1">
      <alignment vertical="top" wrapText="1"/>
    </xf>
    <xf numFmtId="0" fontId="18" fillId="0" borderId="0" xfId="1" applyFont="1" applyAlignment="1">
      <alignment horizontal="left" wrapText="1"/>
    </xf>
    <xf numFmtId="0" fontId="27" fillId="0" borderId="0" xfId="1" applyFont="1" applyAlignment="1">
      <alignment horizontal="left" vertical="top" wrapText="1"/>
    </xf>
    <xf numFmtId="0" fontId="19" fillId="0" borderId="0" xfId="1" applyFont="1" applyAlignment="1">
      <alignment horizontal="center" wrapText="1"/>
    </xf>
    <xf numFmtId="0" fontId="17" fillId="0" borderId="0" xfId="1" quotePrefix="1" applyNumberFormat="1" applyFont="1" applyBorder="1" applyAlignment="1">
      <alignment vertical="top" wrapText="1"/>
    </xf>
    <xf numFmtId="0" fontId="17" fillId="0" borderId="0" xfId="1" applyNumberFormat="1" applyFont="1" applyBorder="1" applyAlignment="1">
      <alignment vertical="top" wrapText="1"/>
    </xf>
    <xf numFmtId="0" fontId="19" fillId="0" borderId="0" xfId="1" applyFont="1" applyFill="1" applyAlignment="1">
      <alignment horizontal="center" wrapText="1"/>
    </xf>
    <xf numFmtId="0" fontId="15" fillId="0" borderId="0" xfId="1" applyFont="1" applyAlignment="1">
      <alignment horizontal="left" vertical="center" wrapText="1"/>
    </xf>
    <xf numFmtId="0" fontId="15" fillId="0" borderId="0" xfId="1" applyFont="1" applyAlignment="1">
      <alignment horizontal="left" vertical="top" wrapText="1"/>
    </xf>
    <xf numFmtId="0" fontId="15" fillId="0" borderId="0" xfId="1" applyFont="1" applyAlignment="1">
      <alignment horizontal="left" wrapText="1"/>
    </xf>
    <xf numFmtId="0" fontId="18" fillId="0" borderId="0" xfId="1" quotePrefix="1" applyNumberFormat="1" applyFont="1" applyBorder="1" applyAlignment="1">
      <alignment horizontal="left" vertical="top" wrapText="1"/>
    </xf>
    <xf numFmtId="0" fontId="18" fillId="0" borderId="0" xfId="1" applyNumberFormat="1" applyFont="1" applyBorder="1" applyAlignment="1">
      <alignment horizontal="left" vertical="top" wrapText="1"/>
    </xf>
    <xf numFmtId="0" fontId="17" fillId="0" borderId="0" xfId="1" applyFont="1" applyAlignment="1">
      <alignment horizontal="left" vertical="center" wrapText="1"/>
    </xf>
    <xf numFmtId="0" fontId="19" fillId="0" borderId="0" xfId="1" applyFont="1" applyFill="1" applyAlignment="1">
      <alignment horizontal="center" vertical="center" wrapText="1"/>
    </xf>
    <xf numFmtId="0" fontId="17" fillId="0" borderId="0" xfId="1" quotePrefix="1" applyNumberFormat="1" applyFont="1" applyBorder="1" applyAlignment="1">
      <alignment horizontal="left" vertical="top" wrapText="1"/>
    </xf>
    <xf numFmtId="0" fontId="17" fillId="0" borderId="0" xfId="1" applyNumberFormat="1" applyFont="1" applyBorder="1" applyAlignment="1">
      <alignment horizontal="left" vertical="top" wrapText="1"/>
    </xf>
    <xf numFmtId="49" fontId="18" fillId="0" borderId="0" xfId="16" applyNumberFormat="1" applyFont="1" applyAlignment="1" applyProtection="1">
      <alignment horizontal="right" wrapText="1"/>
      <protection locked="0"/>
    </xf>
    <xf numFmtId="0" fontId="17" fillId="0" borderId="0" xfId="16" applyNumberFormat="1" applyFont="1" applyAlignment="1" applyProtection="1">
      <alignment horizontal="left" vertical="center" wrapText="1"/>
      <protection locked="0"/>
    </xf>
    <xf numFmtId="0" fontId="17" fillId="0" borderId="0" xfId="16" applyFont="1" applyAlignment="1" applyProtection="1">
      <alignment horizontal="left" vertical="center" wrapText="1"/>
      <protection locked="0"/>
    </xf>
    <xf numFmtId="0" fontId="18" fillId="0" borderId="14" xfId="1" quotePrefix="1" applyNumberFormat="1" applyFont="1" applyBorder="1" applyAlignment="1">
      <alignment horizontal="left" vertical="center" wrapText="1"/>
    </xf>
    <xf numFmtId="0" fontId="19" fillId="0" borderId="0" xfId="16" applyFont="1" applyAlignment="1" applyProtection="1">
      <alignment horizontal="center" wrapText="1"/>
      <protection locked="0"/>
    </xf>
    <xf numFmtId="0" fontId="19" fillId="0" borderId="4" xfId="16" applyFont="1" applyBorder="1" applyAlignment="1" applyProtection="1">
      <alignment horizontal="center" wrapText="1"/>
      <protection locked="0"/>
    </xf>
    <xf numFmtId="49" fontId="27" fillId="0" borderId="1" xfId="0" applyNumberFormat="1" applyFont="1" applyBorder="1" applyAlignment="1">
      <alignment horizontal="left" vertical="center" wrapText="1"/>
    </xf>
    <xf numFmtId="49" fontId="27" fillId="0" borderId="3" xfId="0" applyNumberFormat="1" applyFont="1" applyBorder="1" applyAlignment="1">
      <alignment horizontal="left" vertical="center" wrapText="1"/>
    </xf>
    <xf numFmtId="49" fontId="26" fillId="5" borderId="1" xfId="17" applyNumberFormat="1" applyFont="1" applyFill="1" applyBorder="1" applyAlignment="1">
      <alignment horizontal="center" vertical="center" wrapText="1"/>
    </xf>
    <xf numFmtId="49" fontId="26" fillId="5" borderId="3" xfId="17" applyNumberFormat="1" applyFont="1" applyFill="1" applyBorder="1" applyAlignment="1">
      <alignment horizontal="center" vertical="center" wrapText="1"/>
    </xf>
    <xf numFmtId="49" fontId="26" fillId="2" borderId="6" xfId="17" applyNumberFormat="1" applyFont="1" applyFill="1" applyBorder="1" applyAlignment="1">
      <alignment horizontal="left" vertical="top" wrapText="1"/>
    </xf>
    <xf numFmtId="49" fontId="26" fillId="2" borderId="5" xfId="17" applyNumberFormat="1" applyFont="1" applyFill="1" applyBorder="1" applyAlignment="1">
      <alignment horizontal="left" vertical="top" wrapText="1"/>
    </xf>
    <xf numFmtId="49" fontId="26" fillId="2" borderId="7" xfId="17" applyNumberFormat="1" applyFont="1" applyFill="1" applyBorder="1" applyAlignment="1">
      <alignment horizontal="left" vertical="top" wrapText="1"/>
    </xf>
    <xf numFmtId="49" fontId="26" fillId="2" borderId="10" xfId="17" applyNumberFormat="1" applyFont="1" applyFill="1" applyBorder="1" applyAlignment="1">
      <alignment horizontal="left" vertical="top" wrapText="1"/>
    </xf>
    <xf numFmtId="49" fontId="26" fillId="2" borderId="0" xfId="17" applyNumberFormat="1" applyFont="1" applyFill="1" applyBorder="1" applyAlignment="1">
      <alignment horizontal="left" vertical="top" wrapText="1"/>
    </xf>
    <xf numFmtId="49" fontId="26" fillId="2" borderId="11" xfId="17" applyNumberFormat="1" applyFont="1" applyFill="1" applyBorder="1" applyAlignment="1">
      <alignment horizontal="left" vertical="top" wrapText="1"/>
    </xf>
    <xf numFmtId="49" fontId="26" fillId="2" borderId="8" xfId="17" applyNumberFormat="1" applyFont="1" applyFill="1" applyBorder="1" applyAlignment="1">
      <alignment horizontal="left" vertical="top" wrapText="1"/>
    </xf>
    <xf numFmtId="49" fontId="26" fillId="2" borderId="4" xfId="17" applyNumberFormat="1" applyFont="1" applyFill="1" applyBorder="1" applyAlignment="1">
      <alignment horizontal="left" vertical="top" wrapText="1"/>
    </xf>
    <xf numFmtId="49" fontId="26" fillId="2" borderId="9" xfId="17" applyNumberFormat="1" applyFont="1" applyFill="1" applyBorder="1" applyAlignment="1">
      <alignment horizontal="left" vertical="top" wrapText="1"/>
    </xf>
    <xf numFmtId="49" fontId="26" fillId="5" borderId="1" xfId="17" applyNumberFormat="1" applyFont="1" applyFill="1" applyBorder="1" applyAlignment="1">
      <alignment horizontal="left" vertical="top" wrapText="1"/>
    </xf>
    <xf numFmtId="49" fontId="26" fillId="5" borderId="3" xfId="17" applyNumberFormat="1" applyFont="1" applyFill="1" applyBorder="1" applyAlignment="1">
      <alignment horizontal="left" vertical="top" wrapText="1"/>
    </xf>
    <xf numFmtId="0" fontId="18" fillId="0" borderId="0" xfId="16" applyFont="1" applyAlignment="1" applyProtection="1">
      <alignment horizontal="left" vertical="center" wrapText="1"/>
      <protection locked="0"/>
    </xf>
    <xf numFmtId="0" fontId="18" fillId="0" borderId="4" xfId="16" applyFont="1" applyBorder="1" applyAlignment="1" applyProtection="1">
      <alignment horizontal="left" wrapText="1"/>
      <protection locked="0"/>
    </xf>
    <xf numFmtId="0" fontId="11" fillId="0" borderId="0" xfId="17" applyFont="1" applyBorder="1" applyAlignment="1">
      <alignment horizontal="left" wrapText="1"/>
    </xf>
    <xf numFmtId="0" fontId="15" fillId="0" borderId="0" xfId="16" applyFont="1" applyFill="1" applyBorder="1" applyAlignment="1" applyProtection="1">
      <alignment horizontal="left" wrapText="1"/>
      <protection locked="0"/>
    </xf>
    <xf numFmtId="0" fontId="18" fillId="0" borderId="0" xfId="16" applyFont="1" applyFill="1" applyBorder="1" applyAlignment="1" applyProtection="1">
      <alignment horizontal="left" wrapText="1"/>
      <protection locked="0"/>
    </xf>
    <xf numFmtId="49" fontId="26" fillId="0" borderId="1" xfId="0" applyNumberFormat="1" applyFont="1" applyFill="1" applyBorder="1" applyAlignment="1">
      <alignment horizontal="left" vertical="center" wrapText="1"/>
    </xf>
    <xf numFmtId="49" fontId="26" fillId="0" borderId="12" xfId="0" applyNumberFormat="1" applyFont="1" applyFill="1" applyBorder="1" applyAlignment="1">
      <alignment horizontal="left" vertical="center" wrapText="1"/>
    </xf>
    <xf numFmtId="49" fontId="26" fillId="0" borderId="3" xfId="0" applyNumberFormat="1" applyFont="1" applyFill="1" applyBorder="1" applyAlignment="1">
      <alignment horizontal="left" vertical="center" wrapText="1"/>
    </xf>
    <xf numFmtId="49" fontId="27" fillId="0" borderId="1" xfId="0" applyNumberFormat="1" applyFont="1" applyFill="1" applyBorder="1" applyAlignment="1">
      <alignment horizontal="left" vertical="center" wrapText="1"/>
    </xf>
    <xf numFmtId="49" fontId="27" fillId="0" borderId="3" xfId="0" applyNumberFormat="1" applyFont="1" applyFill="1" applyBorder="1" applyAlignment="1">
      <alignment horizontal="left" vertical="center" wrapText="1"/>
    </xf>
    <xf numFmtId="0" fontId="17" fillId="0" borderId="0" xfId="16" applyNumberFormat="1" applyFont="1" applyAlignment="1" applyProtection="1">
      <alignment horizontal="left" vertical="top" wrapText="1"/>
      <protection locked="0"/>
    </xf>
    <xf numFmtId="0" fontId="18" fillId="0" borderId="0" xfId="7" applyFont="1" applyAlignment="1" applyProtection="1">
      <alignment horizontal="center" vertical="center" wrapText="1"/>
      <protection locked="0"/>
    </xf>
    <xf numFmtId="0" fontId="15" fillId="0" borderId="0" xfId="7" applyFont="1" applyAlignment="1" applyProtection="1">
      <alignment horizontal="left" vertical="center" wrapText="1"/>
      <protection locked="0"/>
    </xf>
    <xf numFmtId="0" fontId="18" fillId="0" borderId="0" xfId="7" applyFont="1" applyAlignment="1" applyProtection="1">
      <alignment horizontal="left" vertical="top" wrapText="1"/>
      <protection locked="0"/>
    </xf>
    <xf numFmtId="0" fontId="18" fillId="0" borderId="0" xfId="7" applyFont="1" applyAlignment="1" applyProtection="1">
      <alignment horizontal="left" vertical="center" wrapText="1"/>
      <protection locked="0"/>
    </xf>
    <xf numFmtId="0" fontId="15" fillId="0" borderId="0" xfId="7" applyFont="1" applyFill="1" applyAlignment="1" applyProtection="1">
      <alignment horizontal="left"/>
      <protection locked="0"/>
    </xf>
    <xf numFmtId="0" fontId="18" fillId="0" borderId="2" xfId="7" applyFont="1" applyBorder="1" applyAlignment="1" applyProtection="1">
      <alignment vertical="center"/>
      <protection locked="0"/>
    </xf>
    <xf numFmtId="0" fontId="18" fillId="0" borderId="2" xfId="7" applyFont="1" applyFill="1" applyBorder="1" applyAlignment="1" applyProtection="1">
      <alignment vertical="center"/>
      <protection locked="0"/>
    </xf>
    <xf numFmtId="0" fontId="18" fillId="0" borderId="4" xfId="7" applyFont="1" applyBorder="1" applyAlignment="1" applyProtection="1">
      <alignment horizontal="left" wrapText="1"/>
      <protection locked="0"/>
    </xf>
    <xf numFmtId="0" fontId="18" fillId="0" borderId="0" xfId="7" applyFont="1" applyAlignment="1" applyProtection="1">
      <alignment horizontal="left" wrapText="1"/>
      <protection locked="0"/>
    </xf>
    <xf numFmtId="0" fontId="18" fillId="0" borderId="0" xfId="7" applyFont="1" applyBorder="1" applyAlignment="1" applyProtection="1">
      <alignment horizontal="left" vertical="center" wrapText="1"/>
      <protection locked="0"/>
    </xf>
    <xf numFmtId="0" fontId="18" fillId="0" borderId="0" xfId="7" applyFont="1" applyAlignment="1" applyProtection="1">
      <alignment horizontal="center"/>
      <protection locked="0"/>
    </xf>
    <xf numFmtId="0" fontId="26" fillId="0" borderId="0" xfId="7" applyNumberFormat="1" applyFont="1" applyAlignment="1" applyProtection="1">
      <alignment horizontal="left" wrapText="1"/>
      <protection locked="0"/>
    </xf>
    <xf numFmtId="0" fontId="24" fillId="0" borderId="0" xfId="7" applyFont="1" applyAlignment="1" applyProtection="1">
      <alignment horizontal="center" wrapText="1"/>
      <protection locked="0"/>
    </xf>
    <xf numFmtId="0" fontId="42" fillId="0" borderId="0" xfId="7" applyNumberFormat="1" applyFont="1" applyAlignment="1" applyProtection="1">
      <alignment horizontal="left" wrapText="1"/>
      <protection locked="0"/>
    </xf>
    <xf numFmtId="0" fontId="17" fillId="0" borderId="0" xfId="7" applyFont="1" applyBorder="1" applyAlignment="1" applyProtection="1">
      <alignment horizontal="center" vertical="center" wrapText="1"/>
      <protection locked="0"/>
    </xf>
    <xf numFmtId="0" fontId="16" fillId="4" borderId="2" xfId="7" applyFont="1" applyFill="1" applyBorder="1" applyAlignment="1" applyProtection="1">
      <alignment horizontal="center" vertical="top" wrapText="1"/>
      <protection locked="0"/>
    </xf>
    <xf numFmtId="0" fontId="16" fillId="4" borderId="2" xfId="7" applyFont="1" applyFill="1" applyBorder="1" applyAlignment="1" applyProtection="1">
      <alignment horizontal="left" vertical="top" wrapText="1"/>
      <protection locked="0"/>
    </xf>
    <xf numFmtId="3" fontId="16" fillId="4" borderId="2" xfId="7" applyNumberFormat="1" applyFont="1" applyFill="1" applyBorder="1" applyAlignment="1" applyProtection="1">
      <alignment horizontal="center" vertical="top" wrapText="1"/>
      <protection locked="0"/>
    </xf>
    <xf numFmtId="0" fontId="37" fillId="0" borderId="4" xfId="0" applyFont="1" applyBorder="1" applyAlignment="1">
      <alignment horizontal="center" vertical="center"/>
    </xf>
    <xf numFmtId="0" fontId="37" fillId="0" borderId="0" xfId="0" applyFont="1" applyAlignment="1">
      <alignment horizontal="center"/>
    </xf>
    <xf numFmtId="0" fontId="32" fillId="0" borderId="0" xfId="0" applyFont="1" applyAlignment="1">
      <alignment horizontal="left" vertical="top" wrapText="1"/>
    </xf>
    <xf numFmtId="0" fontId="34" fillId="0" borderId="0" xfId="0" applyFont="1" applyAlignment="1">
      <alignment horizontal="center" vertical="center"/>
    </xf>
    <xf numFmtId="0" fontId="32" fillId="0" borderId="0" xfId="0" applyFont="1" applyAlignment="1">
      <alignment horizontal="left" vertical="center"/>
    </xf>
    <xf numFmtId="0" fontId="32" fillId="0" borderId="0" xfId="0" applyFont="1" applyAlignment="1">
      <alignment horizontal="center" vertical="center"/>
    </xf>
    <xf numFmtId="0" fontId="33" fillId="0" borderId="0" xfId="0" applyFont="1" applyAlignment="1">
      <alignment horizontal="left" vertical="center"/>
    </xf>
    <xf numFmtId="0" fontId="33" fillId="0" borderId="0" xfId="0" applyFont="1" applyAlignment="1">
      <alignment horizontal="center" vertical="center"/>
    </xf>
    <xf numFmtId="0" fontId="17" fillId="0" borderId="14" xfId="1" quotePrefix="1" applyNumberFormat="1" applyFont="1" applyBorder="1" applyAlignment="1">
      <alignment horizontal="left" vertical="top" wrapText="1"/>
    </xf>
    <xf numFmtId="0" fontId="18" fillId="0" borderId="14" xfId="1" quotePrefix="1" applyNumberFormat="1" applyFont="1" applyBorder="1" applyAlignment="1">
      <alignment horizontal="left" vertical="top" wrapText="1"/>
    </xf>
    <xf numFmtId="0" fontId="18" fillId="0" borderId="0" xfId="1" applyFont="1" applyBorder="1" applyAlignment="1">
      <alignment horizontal="left" vertical="top" wrapText="1"/>
    </xf>
    <xf numFmtId="0" fontId="15" fillId="0" borderId="5" xfId="1" applyFont="1" applyBorder="1" applyAlignment="1">
      <alignment horizontal="left" vertical="center" wrapText="1"/>
    </xf>
    <xf numFmtId="0" fontId="33" fillId="0" borderId="0" xfId="0" applyFont="1" applyAlignment="1">
      <alignment horizontal="left" vertical="top" wrapText="1"/>
    </xf>
    <xf numFmtId="0" fontId="17" fillId="0" borderId="0" xfId="1" applyFont="1" applyBorder="1" applyAlignment="1">
      <alignment horizontal="left" vertical="center" wrapText="1"/>
    </xf>
    <xf numFmtId="0" fontId="36" fillId="0" borderId="0" xfId="0" applyFont="1" applyAlignment="1">
      <alignment horizontal="left" wrapText="1"/>
    </xf>
    <xf numFmtId="0" fontId="18" fillId="0" borderId="0" xfId="1" applyFont="1" applyAlignment="1">
      <alignment horizontal="right" vertical="center"/>
    </xf>
    <xf numFmtId="0" fontId="18" fillId="4" borderId="2" xfId="1" applyFont="1" applyFill="1" applyBorder="1" applyAlignment="1">
      <alignment horizontal="left" vertical="center" wrapText="1"/>
    </xf>
    <xf numFmtId="0" fontId="18" fillId="0" borderId="2" xfId="1" applyFont="1" applyBorder="1" applyAlignment="1">
      <alignment horizontal="left" wrapText="1"/>
    </xf>
    <xf numFmtId="0" fontId="37" fillId="0" borderId="0" xfId="0" applyFont="1" applyAlignment="1">
      <alignment horizontal="left"/>
    </xf>
    <xf numFmtId="0" fontId="33" fillId="0" borderId="0" xfId="0" applyFont="1" applyAlignment="1">
      <alignment horizontal="left"/>
    </xf>
    <xf numFmtId="0" fontId="36" fillId="0" borderId="0" xfId="0" applyFont="1" applyAlignment="1">
      <alignment horizontal="left" vertical="center" wrapText="1"/>
    </xf>
    <xf numFmtId="0" fontId="33" fillId="0" borderId="0" xfId="0" applyFont="1" applyAlignment="1">
      <alignment horizontal="left" vertical="center" wrapText="1"/>
    </xf>
    <xf numFmtId="0" fontId="37" fillId="0" borderId="0" xfId="0" applyFont="1" applyAlignment="1">
      <alignment horizontal="left" vertical="center"/>
    </xf>
    <xf numFmtId="0" fontId="27" fillId="0" borderId="0" xfId="0" applyFont="1" applyAlignment="1">
      <alignment horizontal="left" vertical="center"/>
    </xf>
    <xf numFmtId="0" fontId="38" fillId="0" borderId="0" xfId="0" applyFont="1" applyAlignment="1">
      <alignment horizontal="center" vertical="center"/>
    </xf>
    <xf numFmtId="0" fontId="16" fillId="4" borderId="1" xfId="7" applyFont="1" applyFill="1" applyBorder="1" applyAlignment="1" applyProtection="1">
      <alignment horizontal="center" vertical="top" wrapText="1"/>
      <protection locked="0"/>
    </xf>
    <xf numFmtId="0" fontId="16" fillId="4" borderId="12" xfId="7" applyFont="1" applyFill="1" applyBorder="1" applyAlignment="1" applyProtection="1">
      <alignment horizontal="center" vertical="top" wrapText="1"/>
      <protection locked="0"/>
    </xf>
    <xf numFmtId="0" fontId="16" fillId="4" borderId="3" xfId="7" applyFont="1" applyFill="1" applyBorder="1" applyAlignment="1" applyProtection="1">
      <alignment horizontal="center" vertical="top" wrapText="1"/>
      <protection locked="0"/>
    </xf>
  </cellXfs>
  <cellStyles count="22">
    <cellStyle name="Normálna" xfId="0" builtinId="0"/>
    <cellStyle name="Normálna 2" xfId="1" xr:uid="{00000000-0005-0000-0000-000001000000}"/>
    <cellStyle name="Normálna 2 2" xfId="6" xr:uid="{00000000-0005-0000-0000-000002000000}"/>
    <cellStyle name="Normálna 2 3" xfId="8" xr:uid="{00000000-0005-0000-0000-000003000000}"/>
    <cellStyle name="Normálna 2 3 2" xfId="16" xr:uid="{00000000-0005-0000-0000-000004000000}"/>
    <cellStyle name="Normálna 2 3 3" xfId="20" xr:uid="{00000000-0005-0000-0000-000005000000}"/>
    <cellStyle name="Normálna 2 4" xfId="12" xr:uid="{00000000-0005-0000-0000-000006000000}"/>
    <cellStyle name="Normálna 2 5" xfId="18" xr:uid="{00000000-0005-0000-0000-000007000000}"/>
    <cellStyle name="Normálna 3" xfId="3" xr:uid="{00000000-0005-0000-0000-000008000000}"/>
    <cellStyle name="Normálna 3 2" xfId="19" xr:uid="{00000000-0005-0000-0000-000009000000}"/>
    <cellStyle name="Normálna 4" xfId="4" xr:uid="{00000000-0005-0000-0000-00000A000000}"/>
    <cellStyle name="Normálna 4 2" xfId="9" xr:uid="{00000000-0005-0000-0000-00000B000000}"/>
    <cellStyle name="Normálna 4 2 2" xfId="17" xr:uid="{00000000-0005-0000-0000-00000C000000}"/>
    <cellStyle name="Normálna 5" xfId="7" xr:uid="{00000000-0005-0000-0000-00000D000000}"/>
    <cellStyle name="Normálna 6" xfId="10" xr:uid="{00000000-0005-0000-0000-00000E000000}"/>
    <cellStyle name="Normálna 6 2" xfId="14" xr:uid="{00000000-0005-0000-0000-00000F000000}"/>
    <cellStyle name="Normálna 7" xfId="13" xr:uid="{00000000-0005-0000-0000-000010000000}"/>
    <cellStyle name="Normálna 8" xfId="21" xr:uid="{00000000-0005-0000-0000-000011000000}"/>
    <cellStyle name="Normálne 2" xfId="11" xr:uid="{00000000-0005-0000-0000-000013000000}"/>
    <cellStyle name="normálne 2 2" xfId="2" xr:uid="{00000000-0005-0000-0000-000014000000}"/>
    <cellStyle name="Normálne 2 3" xfId="15" xr:uid="{00000000-0005-0000-0000-000015000000}"/>
    <cellStyle name="Normálne 4" xfId="5" xr:uid="{00000000-0005-0000-0000-000016000000}"/>
  </cellStyles>
  <dxfs count="9">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D6EE"/>
      <rgbColor rgb="FFFFF2CC"/>
      <rgbColor rgb="FFF2F2F2"/>
      <rgbColor rgb="FF00FF00"/>
      <rgbColor rgb="FF548135"/>
      <rgbColor rgb="00000000"/>
      <rgbColor rgb="FFFF0000"/>
      <rgbColor rgb="FF4472C4"/>
      <rgbColor rgb="FFCC0000"/>
      <rgbColor rgb="FFBDC0CD"/>
      <rgbColor rgb="FFE85318"/>
      <rgbColor rgb="FFEC7140"/>
      <rgbColor rgb="FF95DFD3"/>
      <rgbColor rgb="FFFCF26A"/>
      <rgbColor rgb="FF8C4A2C"/>
      <rgbColor rgb="FF00A8A4"/>
      <rgbColor rgb="FFDEEAF6"/>
      <rgbColor rgb="FFE2EED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99CC"/>
      <color rgb="FFD297D3"/>
      <color rgb="FFC2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J102"/>
  <sheetViews>
    <sheetView showGridLines="0" topLeftCell="A10" zoomScaleNormal="100" zoomScalePageLayoutView="98" workbookViewId="0">
      <selection activeCell="A2" sqref="A2:D2"/>
    </sheetView>
  </sheetViews>
  <sheetFormatPr defaultRowHeight="12" x14ac:dyDescent="0.2"/>
  <cols>
    <col min="1" max="1" width="5.140625" style="1" bestFit="1" customWidth="1"/>
    <col min="2" max="2" width="40.7109375" style="1" customWidth="1"/>
    <col min="3" max="3" width="29.7109375" style="1" customWidth="1"/>
    <col min="4" max="4" width="10.5703125" style="1" customWidth="1"/>
    <col min="5" max="256" width="9.140625" style="1"/>
    <col min="257" max="257" width="5.140625" style="1" bestFit="1" customWidth="1"/>
    <col min="258" max="258" width="22.42578125" style="1" customWidth="1"/>
    <col min="259" max="260" width="29.7109375" style="1" customWidth="1"/>
    <col min="261" max="512" width="9.140625" style="1"/>
    <col min="513" max="513" width="5.140625" style="1" bestFit="1" customWidth="1"/>
    <col min="514" max="514" width="22.42578125" style="1" customWidth="1"/>
    <col min="515" max="516" width="29.7109375" style="1" customWidth="1"/>
    <col min="517" max="768" width="9.140625" style="1"/>
    <col min="769" max="769" width="5.140625" style="1" bestFit="1" customWidth="1"/>
    <col min="770" max="770" width="22.42578125" style="1" customWidth="1"/>
    <col min="771" max="772" width="29.7109375" style="1" customWidth="1"/>
    <col min="773" max="1024" width="9.140625" style="1"/>
    <col min="1025" max="1025" width="5.140625" style="1" bestFit="1" customWidth="1"/>
    <col min="1026" max="1026" width="22.42578125" style="1" customWidth="1"/>
    <col min="1027" max="1028" width="29.7109375" style="1" customWidth="1"/>
    <col min="1029" max="1280" width="9.140625" style="1"/>
    <col min="1281" max="1281" width="5.140625" style="1" bestFit="1" customWidth="1"/>
    <col min="1282" max="1282" width="22.42578125" style="1" customWidth="1"/>
    <col min="1283" max="1284" width="29.7109375" style="1" customWidth="1"/>
    <col min="1285" max="1536" width="9.140625" style="1"/>
    <col min="1537" max="1537" width="5.140625" style="1" bestFit="1" customWidth="1"/>
    <col min="1538" max="1538" width="22.42578125" style="1" customWidth="1"/>
    <col min="1539" max="1540" width="29.7109375" style="1" customWidth="1"/>
    <col min="1541" max="1792" width="9.140625" style="1"/>
    <col min="1793" max="1793" width="5.140625" style="1" bestFit="1" customWidth="1"/>
    <col min="1794" max="1794" width="22.42578125" style="1" customWidth="1"/>
    <col min="1795" max="1796" width="29.7109375" style="1" customWidth="1"/>
    <col min="1797" max="2048" width="9.140625" style="1"/>
    <col min="2049" max="2049" width="5.140625" style="1" bestFit="1" customWidth="1"/>
    <col min="2050" max="2050" width="22.42578125" style="1" customWidth="1"/>
    <col min="2051" max="2052" width="29.7109375" style="1" customWidth="1"/>
    <col min="2053" max="2304" width="9.140625" style="1"/>
    <col min="2305" max="2305" width="5.140625" style="1" bestFit="1" customWidth="1"/>
    <col min="2306" max="2306" width="22.42578125" style="1" customWidth="1"/>
    <col min="2307" max="2308" width="29.7109375" style="1" customWidth="1"/>
    <col min="2309" max="2560" width="9.140625" style="1"/>
    <col min="2561" max="2561" width="5.140625" style="1" bestFit="1" customWidth="1"/>
    <col min="2562" max="2562" width="22.42578125" style="1" customWidth="1"/>
    <col min="2563" max="2564" width="29.7109375" style="1" customWidth="1"/>
    <col min="2565" max="2816" width="9.140625" style="1"/>
    <col min="2817" max="2817" width="5.140625" style="1" bestFit="1" customWidth="1"/>
    <col min="2818" max="2818" width="22.42578125" style="1" customWidth="1"/>
    <col min="2819" max="2820" width="29.7109375" style="1" customWidth="1"/>
    <col min="2821" max="3072" width="9.140625" style="1"/>
    <col min="3073" max="3073" width="5.140625" style="1" bestFit="1" customWidth="1"/>
    <col min="3074" max="3074" width="22.42578125" style="1" customWidth="1"/>
    <col min="3075" max="3076" width="29.7109375" style="1" customWidth="1"/>
    <col min="3077" max="3328" width="9.140625" style="1"/>
    <col min="3329" max="3329" width="5.140625" style="1" bestFit="1" customWidth="1"/>
    <col min="3330" max="3330" width="22.42578125" style="1" customWidth="1"/>
    <col min="3331" max="3332" width="29.7109375" style="1" customWidth="1"/>
    <col min="3333" max="3584" width="9.140625" style="1"/>
    <col min="3585" max="3585" width="5.140625" style="1" bestFit="1" customWidth="1"/>
    <col min="3586" max="3586" width="22.42578125" style="1" customWidth="1"/>
    <col min="3587" max="3588" width="29.7109375" style="1" customWidth="1"/>
    <col min="3589" max="3840" width="9.140625" style="1"/>
    <col min="3841" max="3841" width="5.140625" style="1" bestFit="1" customWidth="1"/>
    <col min="3842" max="3842" width="22.42578125" style="1" customWidth="1"/>
    <col min="3843" max="3844" width="29.7109375" style="1" customWidth="1"/>
    <col min="3845" max="4096" width="9.140625" style="1"/>
    <col min="4097" max="4097" width="5.140625" style="1" bestFit="1" customWidth="1"/>
    <col min="4098" max="4098" width="22.42578125" style="1" customWidth="1"/>
    <col min="4099" max="4100" width="29.7109375" style="1" customWidth="1"/>
    <col min="4101" max="4352" width="9.140625" style="1"/>
    <col min="4353" max="4353" width="5.140625" style="1" bestFit="1" customWidth="1"/>
    <col min="4354" max="4354" width="22.42578125" style="1" customWidth="1"/>
    <col min="4355" max="4356" width="29.7109375" style="1" customWidth="1"/>
    <col min="4357" max="4608" width="9.140625" style="1"/>
    <col min="4609" max="4609" width="5.140625" style="1" bestFit="1" customWidth="1"/>
    <col min="4610" max="4610" width="22.42578125" style="1" customWidth="1"/>
    <col min="4611" max="4612" width="29.7109375" style="1" customWidth="1"/>
    <col min="4613" max="4864" width="9.140625" style="1"/>
    <col min="4865" max="4865" width="5.140625" style="1" bestFit="1" customWidth="1"/>
    <col min="4866" max="4866" width="22.42578125" style="1" customWidth="1"/>
    <col min="4867" max="4868" width="29.7109375" style="1" customWidth="1"/>
    <col min="4869" max="5120" width="9.140625" style="1"/>
    <col min="5121" max="5121" width="5.140625" style="1" bestFit="1" customWidth="1"/>
    <col min="5122" max="5122" width="22.42578125" style="1" customWidth="1"/>
    <col min="5123" max="5124" width="29.7109375" style="1" customWidth="1"/>
    <col min="5125" max="5376" width="9.140625" style="1"/>
    <col min="5377" max="5377" width="5.140625" style="1" bestFit="1" customWidth="1"/>
    <col min="5378" max="5378" width="22.42578125" style="1" customWidth="1"/>
    <col min="5379" max="5380" width="29.7109375" style="1" customWidth="1"/>
    <col min="5381" max="5632" width="9.140625" style="1"/>
    <col min="5633" max="5633" width="5.140625" style="1" bestFit="1" customWidth="1"/>
    <col min="5634" max="5634" width="22.42578125" style="1" customWidth="1"/>
    <col min="5635" max="5636" width="29.7109375" style="1" customWidth="1"/>
    <col min="5637" max="5888" width="9.140625" style="1"/>
    <col min="5889" max="5889" width="5.140625" style="1" bestFit="1" customWidth="1"/>
    <col min="5890" max="5890" width="22.42578125" style="1" customWidth="1"/>
    <col min="5891" max="5892" width="29.7109375" style="1" customWidth="1"/>
    <col min="5893" max="6144" width="9.140625" style="1"/>
    <col min="6145" max="6145" width="5.140625" style="1" bestFit="1" customWidth="1"/>
    <col min="6146" max="6146" width="22.42578125" style="1" customWidth="1"/>
    <col min="6147" max="6148" width="29.7109375" style="1" customWidth="1"/>
    <col min="6149" max="6400" width="9.140625" style="1"/>
    <col min="6401" max="6401" width="5.140625" style="1" bestFit="1" customWidth="1"/>
    <col min="6402" max="6402" width="22.42578125" style="1" customWidth="1"/>
    <col min="6403" max="6404" width="29.7109375" style="1" customWidth="1"/>
    <col min="6405" max="6656" width="9.140625" style="1"/>
    <col min="6657" max="6657" width="5.140625" style="1" bestFit="1" customWidth="1"/>
    <col min="6658" max="6658" width="22.42578125" style="1" customWidth="1"/>
    <col min="6659" max="6660" width="29.7109375" style="1" customWidth="1"/>
    <col min="6661" max="6912" width="9.140625" style="1"/>
    <col min="6913" max="6913" width="5.140625" style="1" bestFit="1" customWidth="1"/>
    <col min="6914" max="6914" width="22.42578125" style="1" customWidth="1"/>
    <col min="6915" max="6916" width="29.7109375" style="1" customWidth="1"/>
    <col min="6917" max="7168" width="9.140625" style="1"/>
    <col min="7169" max="7169" width="5.140625" style="1" bestFit="1" customWidth="1"/>
    <col min="7170" max="7170" width="22.42578125" style="1" customWidth="1"/>
    <col min="7171" max="7172" width="29.7109375" style="1" customWidth="1"/>
    <col min="7173" max="7424" width="9.140625" style="1"/>
    <col min="7425" max="7425" width="5.140625" style="1" bestFit="1" customWidth="1"/>
    <col min="7426" max="7426" width="22.42578125" style="1" customWidth="1"/>
    <col min="7427" max="7428" width="29.7109375" style="1" customWidth="1"/>
    <col min="7429" max="7680" width="9.140625" style="1"/>
    <col min="7681" max="7681" width="5.140625" style="1" bestFit="1" customWidth="1"/>
    <col min="7682" max="7682" width="22.42578125" style="1" customWidth="1"/>
    <col min="7683" max="7684" width="29.7109375" style="1" customWidth="1"/>
    <col min="7685" max="7936" width="9.140625" style="1"/>
    <col min="7937" max="7937" width="5.140625" style="1" bestFit="1" customWidth="1"/>
    <col min="7938" max="7938" width="22.42578125" style="1" customWidth="1"/>
    <col min="7939" max="7940" width="29.7109375" style="1" customWidth="1"/>
    <col min="7941" max="8192" width="9.140625" style="1"/>
    <col min="8193" max="8193" width="5.140625" style="1" bestFit="1" customWidth="1"/>
    <col min="8194" max="8194" width="22.42578125" style="1" customWidth="1"/>
    <col min="8195" max="8196" width="29.7109375" style="1" customWidth="1"/>
    <col min="8197" max="8448" width="9.140625" style="1"/>
    <col min="8449" max="8449" width="5.140625" style="1" bestFit="1" customWidth="1"/>
    <col min="8450" max="8450" width="22.42578125" style="1" customWidth="1"/>
    <col min="8451" max="8452" width="29.7109375" style="1" customWidth="1"/>
    <col min="8453" max="8704" width="9.140625" style="1"/>
    <col min="8705" max="8705" width="5.140625" style="1" bestFit="1" customWidth="1"/>
    <col min="8706" max="8706" width="22.42578125" style="1" customWidth="1"/>
    <col min="8707" max="8708" width="29.7109375" style="1" customWidth="1"/>
    <col min="8709" max="8960" width="9.140625" style="1"/>
    <col min="8961" max="8961" width="5.140625" style="1" bestFit="1" customWidth="1"/>
    <col min="8962" max="8962" width="22.42578125" style="1" customWidth="1"/>
    <col min="8963" max="8964" width="29.7109375" style="1" customWidth="1"/>
    <col min="8965" max="9216" width="9.140625" style="1"/>
    <col min="9217" max="9217" width="5.140625" style="1" bestFit="1" customWidth="1"/>
    <col min="9218" max="9218" width="22.42578125" style="1" customWidth="1"/>
    <col min="9219" max="9220" width="29.7109375" style="1" customWidth="1"/>
    <col min="9221" max="9472" width="9.140625" style="1"/>
    <col min="9473" max="9473" width="5.140625" style="1" bestFit="1" customWidth="1"/>
    <col min="9474" max="9474" width="22.42578125" style="1" customWidth="1"/>
    <col min="9475" max="9476" width="29.7109375" style="1" customWidth="1"/>
    <col min="9477" max="9728" width="9.140625" style="1"/>
    <col min="9729" max="9729" width="5.140625" style="1" bestFit="1" customWidth="1"/>
    <col min="9730" max="9730" width="22.42578125" style="1" customWidth="1"/>
    <col min="9731" max="9732" width="29.7109375" style="1" customWidth="1"/>
    <col min="9733" max="9984" width="9.140625" style="1"/>
    <col min="9985" max="9985" width="5.140625" style="1" bestFit="1" customWidth="1"/>
    <col min="9986" max="9986" width="22.42578125" style="1" customWidth="1"/>
    <col min="9987" max="9988" width="29.7109375" style="1" customWidth="1"/>
    <col min="9989" max="10240" width="9.140625" style="1"/>
    <col min="10241" max="10241" width="5.140625" style="1" bestFit="1" customWidth="1"/>
    <col min="10242" max="10242" width="22.42578125" style="1" customWidth="1"/>
    <col min="10243" max="10244" width="29.7109375" style="1" customWidth="1"/>
    <col min="10245" max="10496" width="9.140625" style="1"/>
    <col min="10497" max="10497" width="5.140625" style="1" bestFit="1" customWidth="1"/>
    <col min="10498" max="10498" width="22.42578125" style="1" customWidth="1"/>
    <col min="10499" max="10500" width="29.7109375" style="1" customWidth="1"/>
    <col min="10501" max="10752" width="9.140625" style="1"/>
    <col min="10753" max="10753" width="5.140625" style="1" bestFit="1" customWidth="1"/>
    <col min="10754" max="10754" width="22.42578125" style="1" customWidth="1"/>
    <col min="10755" max="10756" width="29.7109375" style="1" customWidth="1"/>
    <col min="10757" max="11008" width="9.140625" style="1"/>
    <col min="11009" max="11009" width="5.140625" style="1" bestFit="1" customWidth="1"/>
    <col min="11010" max="11010" width="22.42578125" style="1" customWidth="1"/>
    <col min="11011" max="11012" width="29.7109375" style="1" customWidth="1"/>
    <col min="11013" max="11264" width="9.140625" style="1"/>
    <col min="11265" max="11265" width="5.140625" style="1" bestFit="1" customWidth="1"/>
    <col min="11266" max="11266" width="22.42578125" style="1" customWidth="1"/>
    <col min="11267" max="11268" width="29.7109375" style="1" customWidth="1"/>
    <col min="11269" max="11520" width="9.140625" style="1"/>
    <col min="11521" max="11521" width="5.140625" style="1" bestFit="1" customWidth="1"/>
    <col min="11522" max="11522" width="22.42578125" style="1" customWidth="1"/>
    <col min="11523" max="11524" width="29.7109375" style="1" customWidth="1"/>
    <col min="11525" max="11776" width="9.140625" style="1"/>
    <col min="11777" max="11777" width="5.140625" style="1" bestFit="1" customWidth="1"/>
    <col min="11778" max="11778" width="22.42578125" style="1" customWidth="1"/>
    <col min="11779" max="11780" width="29.7109375" style="1" customWidth="1"/>
    <col min="11781" max="12032" width="9.140625" style="1"/>
    <col min="12033" max="12033" width="5.140625" style="1" bestFit="1" customWidth="1"/>
    <col min="12034" max="12034" width="22.42578125" style="1" customWidth="1"/>
    <col min="12035" max="12036" width="29.7109375" style="1" customWidth="1"/>
    <col min="12037" max="12288" width="9.140625" style="1"/>
    <col min="12289" max="12289" width="5.140625" style="1" bestFit="1" customWidth="1"/>
    <col min="12290" max="12290" width="22.42578125" style="1" customWidth="1"/>
    <col min="12291" max="12292" width="29.7109375" style="1" customWidth="1"/>
    <col min="12293" max="12544" width="9.140625" style="1"/>
    <col min="12545" max="12545" width="5.140625" style="1" bestFit="1" customWidth="1"/>
    <col min="12546" max="12546" width="22.42578125" style="1" customWidth="1"/>
    <col min="12547" max="12548" width="29.7109375" style="1" customWidth="1"/>
    <col min="12549" max="12800" width="9.140625" style="1"/>
    <col min="12801" max="12801" width="5.140625" style="1" bestFit="1" customWidth="1"/>
    <col min="12802" max="12802" width="22.42578125" style="1" customWidth="1"/>
    <col min="12803" max="12804" width="29.7109375" style="1" customWidth="1"/>
    <col min="12805" max="13056" width="9.140625" style="1"/>
    <col min="13057" max="13057" width="5.140625" style="1" bestFit="1" customWidth="1"/>
    <col min="13058" max="13058" width="22.42578125" style="1" customWidth="1"/>
    <col min="13059" max="13060" width="29.7109375" style="1" customWidth="1"/>
    <col min="13061" max="13312" width="9.140625" style="1"/>
    <col min="13313" max="13313" width="5.140625" style="1" bestFit="1" customWidth="1"/>
    <col min="13314" max="13314" width="22.42578125" style="1" customWidth="1"/>
    <col min="13315" max="13316" width="29.7109375" style="1" customWidth="1"/>
    <col min="13317" max="13568" width="9.140625" style="1"/>
    <col min="13569" max="13569" width="5.140625" style="1" bestFit="1" customWidth="1"/>
    <col min="13570" max="13570" width="22.42578125" style="1" customWidth="1"/>
    <col min="13571" max="13572" width="29.7109375" style="1" customWidth="1"/>
    <col min="13573" max="13824" width="9.140625" style="1"/>
    <col min="13825" max="13825" width="5.140625" style="1" bestFit="1" customWidth="1"/>
    <col min="13826" max="13826" width="22.42578125" style="1" customWidth="1"/>
    <col min="13827" max="13828" width="29.7109375" style="1" customWidth="1"/>
    <col min="13829" max="14080" width="9.140625" style="1"/>
    <col min="14081" max="14081" width="5.140625" style="1" bestFit="1" customWidth="1"/>
    <col min="14082" max="14082" width="22.42578125" style="1" customWidth="1"/>
    <col min="14083" max="14084" width="29.7109375" style="1" customWidth="1"/>
    <col min="14085" max="14336" width="9.140625" style="1"/>
    <col min="14337" max="14337" width="5.140625" style="1" bestFit="1" customWidth="1"/>
    <col min="14338" max="14338" width="22.42578125" style="1" customWidth="1"/>
    <col min="14339" max="14340" width="29.7109375" style="1" customWidth="1"/>
    <col min="14341" max="14592" width="9.140625" style="1"/>
    <col min="14593" max="14593" width="5.140625" style="1" bestFit="1" customWidth="1"/>
    <col min="14594" max="14594" width="22.42578125" style="1" customWidth="1"/>
    <col min="14595" max="14596" width="29.7109375" style="1" customWidth="1"/>
    <col min="14597" max="14848" width="9.140625" style="1"/>
    <col min="14849" max="14849" width="5.140625" style="1" bestFit="1" customWidth="1"/>
    <col min="14850" max="14850" width="22.42578125" style="1" customWidth="1"/>
    <col min="14851" max="14852" width="29.7109375" style="1" customWidth="1"/>
    <col min="14853" max="15104" width="9.140625" style="1"/>
    <col min="15105" max="15105" width="5.140625" style="1" bestFit="1" customWidth="1"/>
    <col min="15106" max="15106" width="22.42578125" style="1" customWidth="1"/>
    <col min="15107" max="15108" width="29.7109375" style="1" customWidth="1"/>
    <col min="15109" max="15360" width="9.140625" style="1"/>
    <col min="15361" max="15361" width="5.140625" style="1" bestFit="1" customWidth="1"/>
    <col min="15362" max="15362" width="22.42578125" style="1" customWidth="1"/>
    <col min="15363" max="15364" width="29.7109375" style="1" customWidth="1"/>
    <col min="15365" max="15616" width="9.140625" style="1"/>
    <col min="15617" max="15617" width="5.140625" style="1" bestFit="1" customWidth="1"/>
    <col min="15618" max="15618" width="22.42578125" style="1" customWidth="1"/>
    <col min="15619" max="15620" width="29.7109375" style="1" customWidth="1"/>
    <col min="15621" max="15872" width="9.140625" style="1"/>
    <col min="15873" max="15873" width="5.140625" style="1" bestFit="1" customWidth="1"/>
    <col min="15874" max="15874" width="22.42578125" style="1" customWidth="1"/>
    <col min="15875" max="15876" width="29.7109375" style="1" customWidth="1"/>
    <col min="15877" max="16128" width="9.140625" style="1"/>
    <col min="16129" max="16129" width="5.140625" style="1" bestFit="1" customWidth="1"/>
    <col min="16130" max="16130" width="22.42578125" style="1" customWidth="1"/>
    <col min="16131" max="16132" width="29.7109375" style="1" customWidth="1"/>
    <col min="16133" max="16384" width="9.140625" style="1"/>
  </cols>
  <sheetData>
    <row r="1" spans="1:10" ht="20.100000000000001" customHeight="1" x14ac:dyDescent="0.2">
      <c r="A1" s="185" t="s">
        <v>5</v>
      </c>
      <c r="B1" s="185"/>
    </row>
    <row r="2" spans="1:10" ht="18" customHeight="1" x14ac:dyDescent="0.2">
      <c r="A2" s="188" t="s">
        <v>163</v>
      </c>
      <c r="B2" s="189"/>
      <c r="C2" s="189"/>
      <c r="D2" s="189"/>
    </row>
    <row r="3" spans="1:10" ht="15" customHeight="1" x14ac:dyDescent="0.2">
      <c r="A3" s="190"/>
      <c r="B3" s="190"/>
      <c r="C3" s="190"/>
    </row>
    <row r="4" spans="1:10" ht="16.5" x14ac:dyDescent="0.3">
      <c r="A4" s="191" t="s">
        <v>6</v>
      </c>
      <c r="B4" s="191"/>
      <c r="C4" s="191"/>
      <c r="D4" s="191"/>
      <c r="E4" s="2"/>
      <c r="F4" s="2"/>
      <c r="G4" s="2"/>
      <c r="H4" s="2"/>
      <c r="I4" s="2"/>
      <c r="J4" s="2"/>
    </row>
    <row r="5" spans="1:10" x14ac:dyDescent="0.2">
      <c r="C5" s="66"/>
      <c r="D5" s="67"/>
    </row>
    <row r="6" spans="1:10" s="3" customFormat="1" ht="15" customHeight="1" x14ac:dyDescent="0.25">
      <c r="A6" s="170" t="s">
        <v>33</v>
      </c>
      <c r="B6" s="170"/>
      <c r="C6" s="170"/>
      <c r="D6" s="170"/>
      <c r="F6" s="4"/>
    </row>
    <row r="7" spans="1:10" s="3" customFormat="1" ht="15" customHeight="1" x14ac:dyDescent="0.25">
      <c r="A7" s="170" t="s">
        <v>47</v>
      </c>
      <c r="B7" s="170"/>
      <c r="C7" s="170"/>
      <c r="D7" s="170"/>
    </row>
    <row r="8" spans="1:10" s="3" customFormat="1" ht="15" customHeight="1" x14ac:dyDescent="0.25">
      <c r="A8" s="170" t="s">
        <v>9</v>
      </c>
      <c r="B8" s="170"/>
      <c r="C8" s="170"/>
      <c r="D8" s="170"/>
    </row>
    <row r="9" spans="1:10" s="3" customFormat="1" ht="15" customHeight="1" x14ac:dyDescent="0.25">
      <c r="A9" s="170" t="s">
        <v>10</v>
      </c>
      <c r="B9" s="170"/>
      <c r="C9" s="170"/>
      <c r="D9" s="170"/>
    </row>
    <row r="10" spans="1:10" s="3" customFormat="1" ht="15" customHeight="1" x14ac:dyDescent="0.25">
      <c r="A10" s="186" t="s">
        <v>84</v>
      </c>
      <c r="B10" s="187"/>
      <c r="C10" s="186"/>
      <c r="D10" s="187"/>
    </row>
    <row r="11" spans="1:10" s="3" customFormat="1" ht="15" customHeight="1" x14ac:dyDescent="0.25">
      <c r="A11" s="170" t="s">
        <v>48</v>
      </c>
      <c r="B11" s="170"/>
      <c r="C11" s="170"/>
      <c r="D11" s="170"/>
    </row>
    <row r="12" spans="1:10" s="3" customFormat="1" ht="15" customHeight="1" x14ac:dyDescent="0.25">
      <c r="A12" s="170" t="s">
        <v>50</v>
      </c>
      <c r="B12" s="170"/>
      <c r="C12" s="176"/>
      <c r="D12" s="176"/>
    </row>
    <row r="13" spans="1:10" s="3" customFormat="1" ht="57.75" customHeight="1" x14ac:dyDescent="0.25">
      <c r="A13" s="177" t="s">
        <v>52</v>
      </c>
      <c r="B13" s="177"/>
      <c r="C13" s="178"/>
      <c r="D13" s="178"/>
    </row>
    <row r="14" spans="1:10" s="3" customFormat="1" ht="18.75" customHeight="1" x14ac:dyDescent="0.25">
      <c r="A14" s="179" t="s">
        <v>49</v>
      </c>
      <c r="B14" s="179"/>
      <c r="C14" s="180"/>
      <c r="D14" s="181"/>
    </row>
    <row r="15" spans="1:10" s="3" customFormat="1" ht="36" customHeight="1" x14ac:dyDescent="0.25">
      <c r="A15" s="171" t="s">
        <v>56</v>
      </c>
      <c r="B15" s="171"/>
      <c r="C15" s="170"/>
      <c r="D15" s="170"/>
    </row>
    <row r="16" spans="1:10" s="3" customFormat="1" ht="33.75" customHeight="1" x14ac:dyDescent="0.25">
      <c r="A16" s="171" t="s">
        <v>55</v>
      </c>
      <c r="B16" s="171"/>
      <c r="C16" s="172"/>
      <c r="D16" s="172"/>
    </row>
    <row r="17" spans="1:10" s="3" customFormat="1" ht="132.75" customHeight="1" x14ac:dyDescent="0.25">
      <c r="A17" s="173" t="s">
        <v>71</v>
      </c>
      <c r="B17" s="173"/>
      <c r="C17" s="174" t="s">
        <v>86</v>
      </c>
      <c r="D17" s="174"/>
    </row>
    <row r="18" spans="1:10" s="3" customFormat="1" ht="22.15" customHeight="1" x14ac:dyDescent="0.25">
      <c r="A18" s="175"/>
      <c r="B18" s="175"/>
      <c r="C18" s="175"/>
      <c r="D18" s="175"/>
    </row>
    <row r="19" spans="1:10" ht="13.5" x14ac:dyDescent="0.25">
      <c r="A19" s="184" t="s">
        <v>11</v>
      </c>
      <c r="B19" s="184"/>
      <c r="C19" s="184"/>
      <c r="D19" s="31"/>
      <c r="E19" s="2"/>
      <c r="F19" s="2"/>
      <c r="G19" s="2"/>
      <c r="H19" s="2"/>
      <c r="I19" s="2"/>
      <c r="J19" s="2"/>
    </row>
    <row r="20" spans="1:10" s="3" customFormat="1" ht="15" customHeight="1" x14ac:dyDescent="0.25">
      <c r="A20" s="170" t="s">
        <v>12</v>
      </c>
      <c r="B20" s="170"/>
      <c r="C20" s="170"/>
      <c r="D20" s="170"/>
    </row>
    <row r="21" spans="1:10" s="3" customFormat="1" ht="15" customHeight="1" x14ac:dyDescent="0.25">
      <c r="A21" s="170" t="s">
        <v>13</v>
      </c>
      <c r="B21" s="170"/>
      <c r="C21" s="170"/>
      <c r="D21" s="170"/>
    </row>
    <row r="22" spans="1:10" s="3" customFormat="1" ht="15" customHeight="1" x14ac:dyDescent="0.25">
      <c r="A22" s="170" t="s">
        <v>14</v>
      </c>
      <c r="B22" s="170"/>
      <c r="C22" s="170"/>
      <c r="D22" s="170"/>
    </row>
    <row r="23" spans="1:10" ht="12.75" x14ac:dyDescent="0.2">
      <c r="A23" s="39"/>
      <c r="B23" s="39"/>
      <c r="C23" s="39"/>
      <c r="D23" s="73"/>
    </row>
    <row r="24" spans="1:10" ht="12.75" x14ac:dyDescent="0.2">
      <c r="A24" s="184" t="s">
        <v>39</v>
      </c>
      <c r="B24" s="184"/>
      <c r="C24" s="184"/>
      <c r="D24" s="74"/>
      <c r="E24" s="2"/>
      <c r="F24" s="2"/>
      <c r="G24" s="2"/>
      <c r="H24" s="2"/>
      <c r="I24" s="2"/>
      <c r="J24" s="2"/>
    </row>
    <row r="25" spans="1:10" s="3" customFormat="1" ht="17.45" customHeight="1" x14ac:dyDescent="0.25">
      <c r="A25" s="170" t="s">
        <v>12</v>
      </c>
      <c r="B25" s="170"/>
      <c r="C25" s="170"/>
      <c r="D25" s="170"/>
    </row>
    <row r="26" spans="1:10" s="3" customFormat="1" ht="18.600000000000001" customHeight="1" x14ac:dyDescent="0.25">
      <c r="A26" s="170" t="s">
        <v>40</v>
      </c>
      <c r="B26" s="170"/>
      <c r="C26" s="170"/>
      <c r="D26" s="170"/>
    </row>
    <row r="27" spans="1:10" s="3" customFormat="1" ht="12.75" x14ac:dyDescent="0.25">
      <c r="A27" s="170" t="s">
        <v>41</v>
      </c>
      <c r="B27" s="170"/>
      <c r="C27" s="170"/>
      <c r="D27" s="170"/>
    </row>
    <row r="28" spans="1:10" ht="18" customHeight="1" x14ac:dyDescent="0.25">
      <c r="A28" s="182" t="s">
        <v>9</v>
      </c>
      <c r="B28" s="182"/>
      <c r="C28" s="170"/>
      <c r="D28" s="170"/>
      <c r="E28" s="30"/>
      <c r="F28" s="30"/>
    </row>
    <row r="29" spans="1:10" s="6" customFormat="1" ht="15" customHeight="1" x14ac:dyDescent="0.25">
      <c r="A29" s="183" t="s">
        <v>72</v>
      </c>
      <c r="B29" s="183"/>
      <c r="C29" s="32"/>
      <c r="D29" s="32"/>
      <c r="E29" s="32"/>
      <c r="F29" s="32"/>
    </row>
    <row r="30" spans="1:10" s="6" customFormat="1" ht="9" customHeight="1" x14ac:dyDescent="0.25">
      <c r="A30" s="32"/>
      <c r="B30" s="32"/>
      <c r="C30" s="32"/>
      <c r="D30" s="32"/>
      <c r="E30" s="32"/>
      <c r="F30" s="32"/>
    </row>
    <row r="31" spans="1:10" s="3" customFormat="1" ht="13.5" x14ac:dyDescent="0.25">
      <c r="A31" s="185" t="s">
        <v>63</v>
      </c>
      <c r="B31" s="185"/>
      <c r="C31" s="34"/>
      <c r="D31" s="33"/>
      <c r="E31" s="33"/>
      <c r="F31" s="33"/>
    </row>
    <row r="32" spans="1:10" ht="13.5" x14ac:dyDescent="0.25">
      <c r="A32" s="169"/>
      <c r="B32" s="169"/>
      <c r="C32" s="30"/>
      <c r="D32" s="30"/>
      <c r="E32" s="30"/>
      <c r="F32" s="30"/>
    </row>
    <row r="33" spans="1:6" ht="18.600000000000001" customHeight="1" x14ac:dyDescent="0.25">
      <c r="A33" s="30"/>
      <c r="B33" s="164" t="s">
        <v>148</v>
      </c>
      <c r="C33" s="107"/>
      <c r="D33" s="60"/>
      <c r="E33" s="30"/>
      <c r="F33" s="30"/>
    </row>
    <row r="34" spans="1:6" ht="18.600000000000001" customHeight="1" x14ac:dyDescent="0.25">
      <c r="A34" s="30"/>
      <c r="B34" s="164" t="s">
        <v>69</v>
      </c>
      <c r="C34" s="68"/>
      <c r="D34" s="61"/>
      <c r="E34" s="30"/>
      <c r="F34" s="30"/>
    </row>
    <row r="35" spans="1:6" ht="13.5" x14ac:dyDescent="0.25">
      <c r="A35" s="30"/>
      <c r="B35" s="30"/>
      <c r="C35" s="35"/>
      <c r="D35" s="35"/>
      <c r="E35" s="30"/>
      <c r="F35" s="30"/>
    </row>
    <row r="36" spans="1:6" ht="13.5" x14ac:dyDescent="0.25">
      <c r="A36" s="30"/>
      <c r="B36" s="30"/>
      <c r="C36" s="30"/>
      <c r="D36" s="30"/>
      <c r="E36" s="30"/>
      <c r="F36" s="30"/>
    </row>
    <row r="37" spans="1:6" ht="13.5" x14ac:dyDescent="0.25">
      <c r="A37" s="30"/>
      <c r="B37" s="30"/>
      <c r="C37" s="30"/>
      <c r="D37" s="30"/>
      <c r="E37" s="30"/>
      <c r="F37" s="30"/>
    </row>
    <row r="38" spans="1:6" ht="13.5" x14ac:dyDescent="0.25">
      <c r="A38" s="30"/>
      <c r="B38" s="30"/>
      <c r="C38" s="30"/>
      <c r="D38" s="30"/>
      <c r="E38" s="30"/>
      <c r="F38" s="30"/>
    </row>
    <row r="102" spans="4:4" x14ac:dyDescent="0.2">
      <c r="D102" s="1" t="str">
        <f>IF('Príloha č.1'!C8="","",'Príloha č.1'!C8:D8)</f>
        <v/>
      </c>
    </row>
  </sheetData>
  <mergeCells count="48">
    <mergeCell ref="A10:B10"/>
    <mergeCell ref="C10:D10"/>
    <mergeCell ref="A1:B1"/>
    <mergeCell ref="A2:D2"/>
    <mergeCell ref="A3:C3"/>
    <mergeCell ref="A4:D4"/>
    <mergeCell ref="A6:B6"/>
    <mergeCell ref="C6:D6"/>
    <mergeCell ref="A31:B31"/>
    <mergeCell ref="A22:B22"/>
    <mergeCell ref="C22:D22"/>
    <mergeCell ref="A7:B7"/>
    <mergeCell ref="C7:D7"/>
    <mergeCell ref="A8:B8"/>
    <mergeCell ref="C8:D8"/>
    <mergeCell ref="A9:B9"/>
    <mergeCell ref="C9:D9"/>
    <mergeCell ref="A19:C19"/>
    <mergeCell ref="A20:B20"/>
    <mergeCell ref="C20:D20"/>
    <mergeCell ref="A21:B21"/>
    <mergeCell ref="C21:D21"/>
    <mergeCell ref="A27:B27"/>
    <mergeCell ref="C27:D27"/>
    <mergeCell ref="C28:D28"/>
    <mergeCell ref="A28:B28"/>
    <mergeCell ref="A29:B29"/>
    <mergeCell ref="A24:C24"/>
    <mergeCell ref="A25:B25"/>
    <mergeCell ref="C25:D25"/>
    <mergeCell ref="A26:B26"/>
    <mergeCell ref="C26:D26"/>
    <mergeCell ref="A32:B32"/>
    <mergeCell ref="C11:D11"/>
    <mergeCell ref="A16:B16"/>
    <mergeCell ref="C16:D16"/>
    <mergeCell ref="A17:B17"/>
    <mergeCell ref="C17:D17"/>
    <mergeCell ref="A18:D18"/>
    <mergeCell ref="C12:D12"/>
    <mergeCell ref="A12:B12"/>
    <mergeCell ref="C15:D15"/>
    <mergeCell ref="A15:B15"/>
    <mergeCell ref="A13:B13"/>
    <mergeCell ref="C13:D13"/>
    <mergeCell ref="A14:B14"/>
    <mergeCell ref="C14:D14"/>
    <mergeCell ref="A11:B11"/>
  </mergeCells>
  <pageMargins left="0.78740157480314965" right="0.39370078740157483" top="0.98425196850393704" bottom="0.39370078740157483" header="0.31496062992125984" footer="0.31496062992125984"/>
  <pageSetup paperSize="9" orientation="portrait" r:id="rId1"/>
  <headerFooter>
    <oddHeader xml:space="preserve">&amp;L&amp;"Arial Narrow,Tučné"&amp;10Príloha č. 1 súťažných podkladov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pageSetUpPr fitToPage="1"/>
  </sheetPr>
  <dimension ref="A1:J27"/>
  <sheetViews>
    <sheetView showGridLines="0" zoomScaleNormal="100" workbookViewId="0">
      <selection activeCell="B19" sqref="B19:D19"/>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94" t="s">
        <v>5</v>
      </c>
      <c r="B1" s="194"/>
      <c r="C1" s="39"/>
      <c r="D1" s="39"/>
    </row>
    <row r="2" spans="1:10" s="7" customFormat="1" ht="21.6" customHeight="1" x14ac:dyDescent="0.25">
      <c r="A2" s="188" t="str">
        <f>'Príloha č.1'!A2:D2</f>
        <v>Doplnenie prístrojového vybavenia – pre funkčnú elektrostimuláciu hornej a dolnej končatiny (II)</v>
      </c>
      <c r="B2" s="188"/>
      <c r="C2" s="188"/>
      <c r="D2" s="188"/>
    </row>
    <row r="3" spans="1:10" s="7" customFormat="1" ht="12" customHeight="1" x14ac:dyDescent="0.25">
      <c r="A3" s="105"/>
      <c r="B3" s="105"/>
      <c r="C3" s="105"/>
      <c r="D3" s="105"/>
    </row>
    <row r="4" spans="1:10" ht="20.25" customHeight="1" x14ac:dyDescent="0.3">
      <c r="A4" s="199" t="s">
        <v>45</v>
      </c>
      <c r="B4" s="199"/>
      <c r="C4" s="199"/>
      <c r="D4" s="199"/>
      <c r="E4" s="8"/>
      <c r="F4" s="8"/>
      <c r="G4" s="8"/>
      <c r="H4" s="8"/>
      <c r="I4" s="8"/>
      <c r="J4" s="8"/>
    </row>
    <row r="5" spans="1:10" ht="18.75" customHeight="1" x14ac:dyDescent="0.25">
      <c r="A5" s="29"/>
      <c r="B5" s="29"/>
      <c r="C5" s="29"/>
      <c r="D5" s="29"/>
    </row>
    <row r="6" spans="1:10" s="7" customFormat="1" ht="17.100000000000001" customHeight="1" x14ac:dyDescent="0.25">
      <c r="A6" s="193" t="s">
        <v>7</v>
      </c>
      <c r="B6" s="193"/>
      <c r="C6" s="200" t="str">
        <f>IF('Príloha č.1'!$C$6="","",'Príloha č.1'!$C$6)</f>
        <v/>
      </c>
      <c r="D6" s="201"/>
      <c r="E6" s="9"/>
    </row>
    <row r="7" spans="1:10" s="7" customFormat="1" ht="17.100000000000001" customHeight="1" x14ac:dyDescent="0.25">
      <c r="A7" s="193" t="s">
        <v>46</v>
      </c>
      <c r="B7" s="193"/>
      <c r="C7" s="195" t="str">
        <f>IF('Príloha č.1'!$C$7="","",'Príloha č.1'!$C$7)</f>
        <v/>
      </c>
      <c r="D7" s="196"/>
    </row>
    <row r="8" spans="1:10" ht="17.100000000000001" customHeight="1" x14ac:dyDescent="0.2">
      <c r="A8" s="197" t="s">
        <v>9</v>
      </c>
      <c r="B8" s="197"/>
      <c r="C8" s="195" t="str">
        <f>IF('Príloha č.1'!$C$8="","",'Príloha č.1'!$C$8)</f>
        <v/>
      </c>
      <c r="D8" s="196"/>
    </row>
    <row r="9" spans="1:10" ht="17.100000000000001" customHeight="1" x14ac:dyDescent="0.2">
      <c r="A9" s="197" t="s">
        <v>10</v>
      </c>
      <c r="B9" s="197"/>
      <c r="C9" s="195" t="str">
        <f>IF('Príloha č.1'!$C$9="","",'Príloha č.1'!$C$9)</f>
        <v/>
      </c>
      <c r="D9" s="196"/>
    </row>
    <row r="10" spans="1:10" ht="17.100000000000001" customHeight="1" x14ac:dyDescent="0.2">
      <c r="A10" s="197" t="s">
        <v>84</v>
      </c>
      <c r="B10" s="197"/>
      <c r="C10" s="195"/>
      <c r="D10" s="196"/>
    </row>
    <row r="11" spans="1:10" ht="20.100000000000001" customHeight="1" x14ac:dyDescent="0.25">
      <c r="A11" s="29"/>
      <c r="B11" s="29"/>
      <c r="C11" s="65"/>
      <c r="D11" s="39"/>
    </row>
    <row r="12" spans="1:10" s="10" customFormat="1" ht="33" customHeight="1" x14ac:dyDescent="0.25">
      <c r="A12" s="194" t="s">
        <v>51</v>
      </c>
      <c r="B12" s="194"/>
      <c r="C12" s="194"/>
      <c r="D12" s="194"/>
    </row>
    <row r="13" spans="1:10" ht="42.6" customHeight="1" x14ac:dyDescent="0.2">
      <c r="A13" s="75" t="s">
        <v>35</v>
      </c>
      <c r="B13" s="193" t="s">
        <v>118</v>
      </c>
      <c r="C13" s="193"/>
      <c r="D13" s="193"/>
    </row>
    <row r="14" spans="1:10" ht="30" customHeight="1" x14ac:dyDescent="0.2">
      <c r="A14" s="75" t="s">
        <v>35</v>
      </c>
      <c r="B14" s="193" t="s">
        <v>119</v>
      </c>
      <c r="C14" s="193"/>
      <c r="D14" s="193"/>
    </row>
    <row r="15" spans="1:10" ht="29.45" customHeight="1" x14ac:dyDescent="0.2">
      <c r="A15" s="75" t="s">
        <v>35</v>
      </c>
      <c r="B15" s="193" t="s">
        <v>120</v>
      </c>
      <c r="C15" s="193"/>
      <c r="D15" s="193"/>
    </row>
    <row r="16" spans="1:10" ht="26.45" customHeight="1" x14ac:dyDescent="0.2">
      <c r="A16" s="75" t="s">
        <v>35</v>
      </c>
      <c r="B16" s="194" t="s">
        <v>121</v>
      </c>
      <c r="C16" s="194"/>
      <c r="D16" s="194"/>
    </row>
    <row r="17" spans="1:4" ht="28.5" customHeight="1" x14ac:dyDescent="0.2">
      <c r="A17" s="75" t="s">
        <v>35</v>
      </c>
      <c r="B17" s="198" t="s">
        <v>44</v>
      </c>
      <c r="C17" s="198"/>
      <c r="D17" s="198"/>
    </row>
    <row r="18" spans="1:4" ht="29.45" customHeight="1" x14ac:dyDescent="0.2">
      <c r="A18" s="75" t="s">
        <v>35</v>
      </c>
      <c r="B18" s="198" t="s">
        <v>122</v>
      </c>
      <c r="C18" s="198"/>
      <c r="D18" s="198"/>
    </row>
    <row r="19" spans="1:4" ht="129.75" customHeight="1" x14ac:dyDescent="0.2">
      <c r="A19" s="129" t="s">
        <v>35</v>
      </c>
      <c r="B19" s="193" t="s">
        <v>123</v>
      </c>
      <c r="C19" s="193"/>
      <c r="D19" s="193"/>
    </row>
    <row r="20" spans="1:4" ht="65.25" customHeight="1" x14ac:dyDescent="0.2">
      <c r="A20" s="161" t="s">
        <v>35</v>
      </c>
      <c r="B20" s="193" t="s">
        <v>149</v>
      </c>
      <c r="C20" s="193"/>
      <c r="D20" s="193"/>
    </row>
    <row r="21" spans="1:4" ht="27" customHeight="1" x14ac:dyDescent="0.2">
      <c r="A21" s="129"/>
      <c r="B21" s="128"/>
      <c r="C21" s="128"/>
      <c r="D21" s="128"/>
    </row>
    <row r="22" spans="1:4" ht="18" customHeight="1" x14ac:dyDescent="0.2">
      <c r="A22" s="75"/>
      <c r="B22" s="193" t="s">
        <v>53</v>
      </c>
      <c r="C22" s="193"/>
      <c r="D22" s="64"/>
    </row>
    <row r="23" spans="1:4" s="10" customFormat="1" ht="12.75" x14ac:dyDescent="0.2">
      <c r="A23" s="76"/>
      <c r="B23" s="39" t="str">
        <f>IF('Príloha č.1'!B31:B31="","",'Príloha č.1'!B31:B31)</f>
        <v/>
      </c>
      <c r="C23" s="76"/>
      <c r="D23" s="76"/>
    </row>
    <row r="24" spans="1:4" ht="6.6" customHeight="1" x14ac:dyDescent="0.2">
      <c r="A24" s="39"/>
      <c r="B24" s="39"/>
      <c r="C24" s="39"/>
      <c r="D24" s="77"/>
    </row>
    <row r="25" spans="1:4" ht="15" customHeight="1" x14ac:dyDescent="0.25">
      <c r="A25" s="29"/>
      <c r="B25" s="192" t="s">
        <v>148</v>
      </c>
      <c r="C25" s="192"/>
      <c r="D25" s="107"/>
    </row>
    <row r="26" spans="1:4" ht="13.5" x14ac:dyDescent="0.25">
      <c r="A26" s="29"/>
      <c r="B26" s="29"/>
      <c r="C26" s="160" t="s">
        <v>129</v>
      </c>
      <c r="D26" s="35"/>
    </row>
    <row r="27" spans="1:4" ht="13.5" x14ac:dyDescent="0.25">
      <c r="A27" s="29"/>
      <c r="B27" s="29"/>
      <c r="C27" s="29"/>
      <c r="D27" s="29"/>
    </row>
  </sheetData>
  <mergeCells count="24">
    <mergeCell ref="A1:B1"/>
    <mergeCell ref="A2:D2"/>
    <mergeCell ref="A4:D4"/>
    <mergeCell ref="A6:B6"/>
    <mergeCell ref="C6:D6"/>
    <mergeCell ref="B13:D13"/>
    <mergeCell ref="B14:D14"/>
    <mergeCell ref="B18:D18"/>
    <mergeCell ref="C8:D8"/>
    <mergeCell ref="C9:D9"/>
    <mergeCell ref="B17:D17"/>
    <mergeCell ref="A10:B10"/>
    <mergeCell ref="C10:D10"/>
    <mergeCell ref="A7:B7"/>
    <mergeCell ref="C7:D7"/>
    <mergeCell ref="A8:B8"/>
    <mergeCell ref="A9:B9"/>
    <mergeCell ref="A12:D12"/>
    <mergeCell ref="B25:C25"/>
    <mergeCell ref="B20:D20"/>
    <mergeCell ref="B15:D15"/>
    <mergeCell ref="B16:D16"/>
    <mergeCell ref="B22:C22"/>
    <mergeCell ref="B19:D19"/>
  </mergeCells>
  <conditionalFormatting sqref="C6:D9">
    <cfRule type="containsBlanks" dxfId="8" priority="16">
      <formula>LEN(TRIM(C6))=0</formula>
    </cfRule>
  </conditionalFormatting>
  <conditionalFormatting sqref="C10:D10">
    <cfRule type="containsBlanks" dxfId="7" priority="1">
      <formula>LEN(TRIM(C10))=0</formula>
    </cfRule>
  </conditionalFormatting>
  <pageMargins left="0.78740157480314965" right="0.39370078740157483" top="0.98425196850393704" bottom="0.39370078740157483" header="0.31496062992125984" footer="0.31496062992125984"/>
  <pageSetup paperSize="9" orientation="portrait" r:id="rId1"/>
  <headerFooter>
    <oddHeader xml:space="preserve">&amp;L&amp;"Arial Narrow,Tučné"&amp;10Príloha č. 2 súťažných podkladov&amp;"Arial Narrow,Normálne"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5DB0D-DE0B-43F8-A9F8-4EA90B1057B4}">
  <sheetPr>
    <tabColor theme="8" tint="0.39997558519241921"/>
    <pageSetUpPr fitToPage="1"/>
  </sheetPr>
  <dimension ref="A1:J23"/>
  <sheetViews>
    <sheetView showGridLines="0" zoomScaleNormal="100" workbookViewId="0">
      <selection activeCell="D20" sqref="D20"/>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20.100000000000001" customHeight="1" x14ac:dyDescent="0.2">
      <c r="A1" s="197" t="s">
        <v>5</v>
      </c>
      <c r="B1" s="197"/>
      <c r="C1" s="39"/>
      <c r="D1" s="39"/>
    </row>
    <row r="2" spans="1:10" s="7" customFormat="1" ht="27" customHeight="1" x14ac:dyDescent="0.25">
      <c r="A2" s="188" t="str">
        <f>'Príloha č.1'!A2:D2</f>
        <v>Doplnenie prístrojového vybavenia – pre funkčnú elektrostimuláciu hornej a dolnej končatiny (II)</v>
      </c>
      <c r="B2" s="188"/>
      <c r="C2" s="188"/>
      <c r="D2" s="188"/>
    </row>
    <row r="3" spans="1:10" s="7" customFormat="1" ht="9" customHeight="1" x14ac:dyDescent="0.25">
      <c r="A3" s="57"/>
      <c r="B3" s="57"/>
      <c r="C3" s="57"/>
      <c r="D3" s="57"/>
    </row>
    <row r="4" spans="1:10" ht="30" customHeight="1" x14ac:dyDescent="0.3">
      <c r="A4" s="202" t="s">
        <v>36</v>
      </c>
      <c r="B4" s="202"/>
      <c r="C4" s="202"/>
      <c r="D4" s="202"/>
      <c r="E4" s="8"/>
      <c r="F4" s="8"/>
      <c r="G4" s="8"/>
      <c r="H4" s="8"/>
      <c r="I4" s="8"/>
      <c r="J4" s="8"/>
    </row>
    <row r="5" spans="1:10" ht="19.5" customHeight="1" x14ac:dyDescent="0.2"/>
    <row r="6" spans="1:10" s="7" customFormat="1" ht="17.100000000000001" customHeight="1" x14ac:dyDescent="0.25">
      <c r="A6" s="193" t="s">
        <v>7</v>
      </c>
      <c r="B6" s="193"/>
      <c r="C6" s="200" t="str">
        <f>IF('Príloha č.1'!$C$6="","",'Príloha č.1'!$C$6)</f>
        <v/>
      </c>
      <c r="D6" s="201"/>
      <c r="E6" s="9"/>
    </row>
    <row r="7" spans="1:10" s="7" customFormat="1" ht="17.100000000000001" customHeight="1" x14ac:dyDescent="0.25">
      <c r="A7" s="193" t="s">
        <v>42</v>
      </c>
      <c r="B7" s="193"/>
      <c r="C7" s="195" t="str">
        <f>IF('Príloha č.1'!$C$7="","",'Príloha č.1'!$C$7)</f>
        <v/>
      </c>
      <c r="D7" s="196"/>
    </row>
    <row r="8" spans="1:10" ht="17.100000000000001" customHeight="1" x14ac:dyDescent="0.2">
      <c r="A8" s="197" t="s">
        <v>9</v>
      </c>
      <c r="B8" s="197"/>
      <c r="C8" s="195" t="str">
        <f>IF('Príloha č.1'!$C$8="","",'Príloha č.1'!$C$8)</f>
        <v/>
      </c>
      <c r="D8" s="196"/>
    </row>
    <row r="9" spans="1:10" ht="17.100000000000001" customHeight="1" x14ac:dyDescent="0.2">
      <c r="A9" s="197" t="s">
        <v>10</v>
      </c>
      <c r="B9" s="197"/>
      <c r="C9" s="195" t="str">
        <f>IF('Príloha č.1'!$C$9="","",'Príloha č.1'!$C$9)</f>
        <v/>
      </c>
      <c r="D9" s="196"/>
    </row>
    <row r="10" spans="1:10" ht="17.100000000000001" customHeight="1" x14ac:dyDescent="0.2">
      <c r="A10" s="197" t="s">
        <v>124</v>
      </c>
      <c r="B10" s="197"/>
      <c r="C10" s="200"/>
      <c r="D10" s="201"/>
    </row>
    <row r="11" spans="1:10" ht="37.9" customHeight="1" x14ac:dyDescent="0.25">
      <c r="A11" s="29"/>
      <c r="B11" s="29"/>
      <c r="C11" s="59"/>
      <c r="D11" s="29"/>
    </row>
    <row r="12" spans="1:10" s="10" customFormat="1" ht="20.100000000000001" customHeight="1" x14ac:dyDescent="0.25">
      <c r="A12" s="194" t="s">
        <v>37</v>
      </c>
      <c r="B12" s="203"/>
      <c r="C12" s="203"/>
      <c r="D12" s="203"/>
    </row>
    <row r="13" spans="1:10" ht="31.15" customHeight="1" x14ac:dyDescent="0.2">
      <c r="A13" s="37" t="s">
        <v>15</v>
      </c>
      <c r="B13" s="193" t="s">
        <v>57</v>
      </c>
      <c r="C13" s="204"/>
      <c r="D13" s="204"/>
    </row>
    <row r="14" spans="1:10" ht="31.15" customHeight="1" x14ac:dyDescent="0.2">
      <c r="A14" s="37"/>
      <c r="B14" s="58"/>
      <c r="C14" s="58"/>
      <c r="D14" s="58"/>
    </row>
    <row r="15" spans="1:10" ht="28.9" customHeight="1" x14ac:dyDescent="0.2">
      <c r="A15" s="194" t="s">
        <v>38</v>
      </c>
      <c r="B15" s="194"/>
      <c r="C15" s="194"/>
      <c r="D15" s="194"/>
    </row>
    <row r="16" spans="1:10" ht="20.100000000000001" customHeight="1" x14ac:dyDescent="0.25">
      <c r="A16" s="29"/>
      <c r="B16" s="29"/>
      <c r="C16" s="29"/>
      <c r="D16" s="29"/>
    </row>
    <row r="17" spans="1:4" s="10" customFormat="1" ht="13.5" x14ac:dyDescent="0.25">
      <c r="A17" s="194" t="s">
        <v>64</v>
      </c>
      <c r="B17" s="194"/>
      <c r="C17" s="194"/>
      <c r="D17" s="38"/>
    </row>
    <row r="18" spans="1:4" s="10" customFormat="1" ht="13.5" x14ac:dyDescent="0.25">
      <c r="A18" s="38"/>
      <c r="B18" s="29"/>
      <c r="C18" s="38"/>
      <c r="D18" s="38"/>
    </row>
    <row r="19" spans="1:4" ht="22.5" customHeight="1" x14ac:dyDescent="0.25">
      <c r="A19" s="29"/>
      <c r="B19" s="29"/>
      <c r="C19" s="29"/>
      <c r="D19" s="60"/>
    </row>
    <row r="20" spans="1:4" ht="15" customHeight="1" x14ac:dyDescent="0.25">
      <c r="A20" s="29"/>
      <c r="B20" s="29"/>
      <c r="C20" s="163" t="s">
        <v>148</v>
      </c>
      <c r="D20" s="107"/>
    </row>
    <row r="21" spans="1:4" ht="13.5" x14ac:dyDescent="0.25">
      <c r="A21" s="29"/>
      <c r="B21" s="29"/>
      <c r="C21" s="153" t="s">
        <v>70</v>
      </c>
      <c r="D21" s="35"/>
    </row>
    <row r="22" spans="1:4" ht="13.5" x14ac:dyDescent="0.25">
      <c r="A22" s="29"/>
      <c r="B22" s="29"/>
      <c r="C22" s="29"/>
      <c r="D22" s="29"/>
    </row>
    <row r="23" spans="1:4" ht="13.5" x14ac:dyDescent="0.25">
      <c r="A23" s="29"/>
      <c r="B23" s="29"/>
      <c r="C23" s="29"/>
      <c r="D23" s="29"/>
    </row>
  </sheetData>
  <mergeCells count="17">
    <mergeCell ref="A10:B10"/>
    <mergeCell ref="C10:D10"/>
    <mergeCell ref="A17:C17"/>
    <mergeCell ref="A7:B7"/>
    <mergeCell ref="C7:D7"/>
    <mergeCell ref="A15:D15"/>
    <mergeCell ref="A8:B8"/>
    <mergeCell ref="C8:D8"/>
    <mergeCell ref="A9:B9"/>
    <mergeCell ref="C9:D9"/>
    <mergeCell ref="A12:D12"/>
    <mergeCell ref="B13:D13"/>
    <mergeCell ref="A1:B1"/>
    <mergeCell ref="A2:D2"/>
    <mergeCell ref="A4:D4"/>
    <mergeCell ref="A6:B6"/>
    <mergeCell ref="C6:D6"/>
  </mergeCells>
  <conditionalFormatting sqref="C6:D9">
    <cfRule type="containsBlanks" dxfId="6" priority="5">
      <formula>LEN(TRIM(C6))=0</formula>
    </cfRule>
  </conditionalFormatting>
  <conditionalFormatting sqref="C10:D10">
    <cfRule type="containsBlanks" dxfId="5" priority="1">
      <formula>LEN(TRIM(C10))=0</formula>
    </cfRule>
  </conditionalFormatting>
  <pageMargins left="0.78740157480314965" right="0.39370078740157483" top="0.98425196850393704" bottom="0.39370078740157483" header="0.31496062992125984" footer="0.31496062992125984"/>
  <pageSetup paperSize="9" fitToWidth="0" orientation="portrait" r:id="rId1"/>
  <headerFooter>
    <oddHeader xml:space="preserve">&amp;L&amp;"Arial Narrow,Tučné"&amp;10Príloha č. 3 súťažných podkladov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94DE-98EF-4DE6-A7A8-C1D75D48E001}">
  <sheetPr>
    <tabColor theme="0" tint="-0.14999847407452621"/>
    <pageSetUpPr fitToPage="1"/>
  </sheetPr>
  <dimension ref="A1:J31"/>
  <sheetViews>
    <sheetView showGridLines="0" zoomScaleNormal="100" workbookViewId="0">
      <selection activeCell="F11" sqref="F11"/>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38.25" customHeight="1" x14ac:dyDescent="0.2">
      <c r="A1" s="208" t="s">
        <v>164</v>
      </c>
      <c r="B1" s="208"/>
      <c r="C1" s="208"/>
      <c r="D1" s="208"/>
    </row>
    <row r="2" spans="1:10" s="7" customFormat="1" ht="12" customHeight="1" x14ac:dyDescent="0.25">
      <c r="A2" s="188"/>
      <c r="B2" s="188"/>
      <c r="C2" s="188"/>
      <c r="D2" s="188"/>
    </row>
    <row r="3" spans="1:10" s="7" customFormat="1" ht="9" customHeight="1" x14ac:dyDescent="0.25">
      <c r="A3" s="69"/>
      <c r="B3" s="69"/>
      <c r="C3" s="69"/>
      <c r="D3" s="69"/>
    </row>
    <row r="4" spans="1:10" ht="57.75" customHeight="1" x14ac:dyDescent="0.2">
      <c r="A4" s="209" t="s">
        <v>87</v>
      </c>
      <c r="B4" s="209"/>
      <c r="C4" s="209"/>
      <c r="D4" s="209"/>
      <c r="E4" s="8"/>
      <c r="F4" s="8"/>
      <c r="G4" s="8"/>
      <c r="H4" s="8"/>
      <c r="I4" s="8"/>
      <c r="J4" s="8"/>
    </row>
    <row r="5" spans="1:10" ht="18.600000000000001" customHeight="1" x14ac:dyDescent="0.2"/>
    <row r="6" spans="1:10" s="7" customFormat="1" ht="17.100000000000001" customHeight="1" x14ac:dyDescent="0.25">
      <c r="A6" s="193" t="s">
        <v>7</v>
      </c>
      <c r="B6" s="193"/>
      <c r="C6" s="210" t="str">
        <f>IF('Príloha č.1'!$C$6="","",'Príloha č.1'!$C$6)</f>
        <v/>
      </c>
      <c r="D6" s="211"/>
      <c r="E6" s="9"/>
    </row>
    <row r="7" spans="1:10" s="7" customFormat="1" ht="17.100000000000001" customHeight="1" x14ac:dyDescent="0.25">
      <c r="A7" s="193" t="s">
        <v>42</v>
      </c>
      <c r="B7" s="193"/>
      <c r="C7" s="206" t="str">
        <f>IF('Príloha č.1'!$C$7="","",'Príloha č.1'!$C$7)</f>
        <v/>
      </c>
      <c r="D7" s="207"/>
    </row>
    <row r="8" spans="1:10" ht="17.100000000000001" customHeight="1" x14ac:dyDescent="0.2">
      <c r="A8" s="197" t="s">
        <v>9</v>
      </c>
      <c r="B8" s="197"/>
      <c r="C8" s="206" t="str">
        <f>IF('Príloha č.1'!$C$8="","",'Príloha č.1'!$C$8)</f>
        <v/>
      </c>
      <c r="D8" s="207"/>
    </row>
    <row r="9" spans="1:10" ht="17.100000000000001" customHeight="1" x14ac:dyDescent="0.2">
      <c r="A9" s="197" t="s">
        <v>10</v>
      </c>
      <c r="B9" s="197"/>
      <c r="C9" s="206" t="str">
        <f>IF('Príloha č.1'!$C$9="","",'Príloha č.1'!$C$9)</f>
        <v/>
      </c>
      <c r="D9" s="207"/>
    </row>
    <row r="10" spans="1:10" ht="17.100000000000001" customHeight="1" x14ac:dyDescent="0.2">
      <c r="A10" s="197" t="s">
        <v>84</v>
      </c>
      <c r="B10" s="197"/>
      <c r="C10" s="206"/>
      <c r="D10" s="207"/>
    </row>
    <row r="11" spans="1:10" ht="37.9" customHeight="1" x14ac:dyDescent="0.25">
      <c r="A11" s="29"/>
      <c r="B11" s="29"/>
      <c r="C11" s="59"/>
      <c r="D11" s="29"/>
    </row>
    <row r="12" spans="1:10" s="10" customFormat="1" ht="20.100000000000001" customHeight="1" x14ac:dyDescent="0.25">
      <c r="A12" s="194" t="s">
        <v>113</v>
      </c>
      <c r="B12" s="203"/>
      <c r="C12" s="203"/>
      <c r="D12" s="203"/>
    </row>
    <row r="13" spans="1:10" ht="57.75" customHeight="1" x14ac:dyDescent="0.2">
      <c r="A13" s="79"/>
      <c r="B13" s="193" t="s">
        <v>88</v>
      </c>
      <c r="C13" s="204"/>
      <c r="D13" s="204"/>
    </row>
    <row r="14" spans="1:10" ht="21" customHeight="1" x14ac:dyDescent="0.2">
      <c r="A14" s="193" t="s">
        <v>114</v>
      </c>
      <c r="B14" s="193"/>
      <c r="C14" s="193"/>
      <c r="D14" s="193"/>
    </row>
    <row r="15" spans="1:10" ht="30.75" customHeight="1" x14ac:dyDescent="0.2">
      <c r="A15" s="70"/>
      <c r="B15" s="193" t="s">
        <v>89</v>
      </c>
      <c r="C15" s="193"/>
      <c r="D15" s="193"/>
    </row>
    <row r="16" spans="1:10" ht="45.6" customHeight="1" x14ac:dyDescent="0.2">
      <c r="A16" s="70"/>
      <c r="B16" s="193" t="s">
        <v>90</v>
      </c>
      <c r="C16" s="193"/>
      <c r="D16" s="193"/>
    </row>
    <row r="17" spans="1:4" ht="33" customHeight="1" x14ac:dyDescent="0.2">
      <c r="A17" s="70"/>
      <c r="B17" s="193" t="s">
        <v>58</v>
      </c>
      <c r="C17" s="193"/>
      <c r="D17" s="193"/>
    </row>
    <row r="18" spans="1:4" ht="33.6" customHeight="1" x14ac:dyDescent="0.2">
      <c r="A18" s="70"/>
      <c r="B18" s="193" t="s">
        <v>91</v>
      </c>
      <c r="C18" s="193"/>
      <c r="D18" s="193"/>
    </row>
    <row r="19" spans="1:4" ht="63.75" customHeight="1" x14ac:dyDescent="0.2">
      <c r="A19" s="128"/>
      <c r="B19" s="193" t="s">
        <v>92</v>
      </c>
      <c r="C19" s="193"/>
      <c r="D19" s="193"/>
    </row>
    <row r="20" spans="1:4" ht="28.9" customHeight="1" x14ac:dyDescent="0.2">
      <c r="A20" s="194" t="s">
        <v>93</v>
      </c>
      <c r="B20" s="194"/>
      <c r="C20" s="194"/>
      <c r="D20" s="194"/>
    </row>
    <row r="21" spans="1:4" ht="20.100000000000001" customHeight="1" x14ac:dyDescent="0.25">
      <c r="A21" s="29"/>
      <c r="B21" s="29"/>
      <c r="C21" s="29"/>
      <c r="D21" s="29"/>
    </row>
    <row r="22" spans="1:4" s="10" customFormat="1" ht="13.5" x14ac:dyDescent="0.25">
      <c r="A22" s="194" t="s">
        <v>65</v>
      </c>
      <c r="B22" s="194"/>
      <c r="C22" s="194"/>
      <c r="D22" s="38"/>
    </row>
    <row r="23" spans="1:4" s="10" customFormat="1" ht="13.5" x14ac:dyDescent="0.25">
      <c r="A23" s="38"/>
      <c r="B23" s="29"/>
      <c r="C23" s="38"/>
      <c r="D23" s="38"/>
    </row>
    <row r="24" spans="1:4" ht="13.5" customHeight="1" x14ac:dyDescent="0.25">
      <c r="A24" s="29"/>
      <c r="B24" s="29"/>
      <c r="C24" s="29"/>
      <c r="D24" s="60"/>
    </row>
    <row r="25" spans="1:4" ht="15" customHeight="1" x14ac:dyDescent="0.25">
      <c r="A25" s="29"/>
      <c r="B25" s="29"/>
      <c r="C25" s="163" t="s">
        <v>148</v>
      </c>
      <c r="D25" s="104"/>
    </row>
    <row r="26" spans="1:4" ht="13.5" x14ac:dyDescent="0.25">
      <c r="A26" s="29"/>
      <c r="B26" s="29"/>
      <c r="C26" s="153" t="s">
        <v>112</v>
      </c>
      <c r="D26" s="35"/>
    </row>
    <row r="27" spans="1:4" ht="13.5" x14ac:dyDescent="0.25">
      <c r="A27" s="29"/>
      <c r="B27" s="29"/>
      <c r="C27" s="36"/>
      <c r="D27" s="35"/>
    </row>
    <row r="28" spans="1:4" ht="13.5" x14ac:dyDescent="0.25">
      <c r="A28" s="29"/>
      <c r="B28" s="29"/>
      <c r="C28" s="36"/>
      <c r="D28" s="35"/>
    </row>
    <row r="29" spans="1:4" ht="27" customHeight="1" x14ac:dyDescent="0.25">
      <c r="A29" s="205"/>
      <c r="B29" s="205"/>
      <c r="C29" s="205"/>
      <c r="D29" s="205"/>
    </row>
    <row r="30" spans="1:4" ht="13.5" x14ac:dyDescent="0.25">
      <c r="A30" s="29"/>
      <c r="B30" s="29"/>
      <c r="C30" s="29"/>
      <c r="D30" s="29"/>
    </row>
    <row r="31" spans="1:4" ht="13.5" x14ac:dyDescent="0.25">
      <c r="A31" s="29"/>
      <c r="B31" s="29"/>
      <c r="C31" s="29"/>
      <c r="D31" s="29"/>
    </row>
  </sheetData>
  <mergeCells count="24">
    <mergeCell ref="A1:D1"/>
    <mergeCell ref="A22:C22"/>
    <mergeCell ref="A20:D20"/>
    <mergeCell ref="A14:D14"/>
    <mergeCell ref="B15:D15"/>
    <mergeCell ref="B16:D16"/>
    <mergeCell ref="B17:D17"/>
    <mergeCell ref="B18:D18"/>
    <mergeCell ref="B13:D13"/>
    <mergeCell ref="A4:D4"/>
    <mergeCell ref="A6:B6"/>
    <mergeCell ref="C6:D6"/>
    <mergeCell ref="A7:B7"/>
    <mergeCell ref="A12:D12"/>
    <mergeCell ref="B19:D19"/>
    <mergeCell ref="A29:D29"/>
    <mergeCell ref="A2:D2"/>
    <mergeCell ref="A8:B8"/>
    <mergeCell ref="C8:D8"/>
    <mergeCell ref="C10:D10"/>
    <mergeCell ref="A10:B10"/>
    <mergeCell ref="A9:B9"/>
    <mergeCell ref="C9:D9"/>
    <mergeCell ref="C7:D7"/>
  </mergeCells>
  <conditionalFormatting sqref="C6:D9">
    <cfRule type="containsBlanks" dxfId="4" priority="5">
      <formula>LEN(TRIM(C6))=0</formula>
    </cfRule>
  </conditionalFormatting>
  <conditionalFormatting sqref="C10:D10">
    <cfRule type="containsBlanks" dxfId="3" priority="1">
      <formula>LEN(TRIM(C10))=0</formula>
    </cfRule>
  </conditionalFormatting>
  <pageMargins left="0.78740157480314965" right="0.39370078740157483" top="0.98425196850393704" bottom="0.39370078740157483" header="0.31496062992125984" footer="0.31496062992125984"/>
  <pageSetup paperSize="9" fitToWidth="0" orientation="portrait" r:id="rId1"/>
  <headerFooter>
    <oddHeader xml:space="preserve">&amp;L&amp;"Arial Narrow,Tučné"&amp;10Príloha č. 4 súťažných podkladov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G44"/>
  <sheetViews>
    <sheetView showGridLines="0" zoomScaleNormal="100" zoomScalePageLayoutView="98" workbookViewId="0">
      <selection activeCell="C8" sqref="C8:E8"/>
    </sheetView>
  </sheetViews>
  <sheetFormatPr defaultColWidth="9.140625" defaultRowHeight="12" x14ac:dyDescent="0.2"/>
  <cols>
    <col min="1" max="1" width="6.28515625" style="19" customWidth="1"/>
    <col min="2" max="2" width="23.140625" style="26" customWidth="1"/>
    <col min="3" max="3" width="25.7109375" style="26" customWidth="1"/>
    <col min="4" max="4" width="15.7109375" style="27" customWidth="1"/>
    <col min="5" max="5" width="24.140625" style="19" customWidth="1"/>
    <col min="6" max="6" width="13.42578125" style="19" customWidth="1"/>
    <col min="7" max="7" width="11.7109375" style="19" bestFit="1" customWidth="1"/>
    <col min="8" max="16384" width="9.140625" style="19"/>
  </cols>
  <sheetData>
    <row r="1" spans="1:7" s="11" customFormat="1" ht="22.5" customHeight="1" x14ac:dyDescent="0.2">
      <c r="A1" s="233" t="s">
        <v>165</v>
      </c>
      <c r="B1" s="233"/>
      <c r="C1" s="233"/>
      <c r="D1" s="233"/>
      <c r="E1" s="233"/>
    </row>
    <row r="2" spans="1:7" s="11" customFormat="1" ht="8.25" customHeight="1" x14ac:dyDescent="0.2">
      <c r="A2" s="243"/>
      <c r="B2" s="243"/>
      <c r="C2" s="243"/>
      <c r="D2" s="243"/>
      <c r="E2" s="40"/>
      <c r="F2" s="12"/>
      <c r="G2" s="12"/>
    </row>
    <row r="3" spans="1:7" s="11" customFormat="1" ht="15" customHeight="1" x14ac:dyDescent="0.2">
      <c r="A3" s="135"/>
      <c r="B3" s="135"/>
      <c r="C3" s="154"/>
      <c r="D3" s="154"/>
      <c r="E3" s="155"/>
      <c r="F3" s="12"/>
      <c r="G3" s="12"/>
    </row>
    <row r="4" spans="1:7" s="11" customFormat="1" ht="18" customHeight="1" x14ac:dyDescent="0.2">
      <c r="A4" s="213" t="s">
        <v>7</v>
      </c>
      <c r="B4" s="213"/>
      <c r="C4" s="215"/>
      <c r="D4" s="215"/>
      <c r="E4" s="215"/>
      <c r="F4" s="12"/>
      <c r="G4" s="12"/>
    </row>
    <row r="5" spans="1:7" s="11" customFormat="1" ht="18" customHeight="1" x14ac:dyDescent="0.2">
      <c r="A5" s="213" t="s">
        <v>42</v>
      </c>
      <c r="B5" s="213"/>
      <c r="C5" s="215"/>
      <c r="D5" s="215"/>
      <c r="E5" s="215"/>
      <c r="F5" s="12"/>
      <c r="G5" s="12"/>
    </row>
    <row r="6" spans="1:7" s="11" customFormat="1" ht="18" customHeight="1" x14ac:dyDescent="0.2">
      <c r="A6" s="213" t="s">
        <v>9</v>
      </c>
      <c r="B6" s="213"/>
      <c r="C6" s="215"/>
      <c r="D6" s="215"/>
      <c r="E6" s="215"/>
      <c r="F6" s="12"/>
      <c r="G6" s="12"/>
    </row>
    <row r="7" spans="1:7" s="11" customFormat="1" ht="18" customHeight="1" x14ac:dyDescent="0.2">
      <c r="A7" s="214" t="s">
        <v>131</v>
      </c>
      <c r="B7" s="214"/>
      <c r="C7" s="215"/>
      <c r="D7" s="215"/>
      <c r="E7" s="215"/>
      <c r="F7" s="12"/>
      <c r="G7" s="12"/>
    </row>
    <row r="8" spans="1:7" s="11" customFormat="1" ht="18" customHeight="1" x14ac:dyDescent="0.2">
      <c r="A8" s="214" t="s">
        <v>124</v>
      </c>
      <c r="B8" s="214"/>
      <c r="C8" s="215"/>
      <c r="D8" s="215"/>
      <c r="E8" s="215"/>
      <c r="F8" s="12"/>
      <c r="G8" s="12"/>
    </row>
    <row r="9" spans="1:7" s="14" customFormat="1" ht="18.95" customHeight="1" x14ac:dyDescent="0.25">
      <c r="A9" s="216" t="s">
        <v>22</v>
      </c>
      <c r="B9" s="216"/>
      <c r="C9" s="216"/>
      <c r="D9" s="216"/>
      <c r="E9" s="216"/>
      <c r="F9" s="13"/>
      <c r="G9" s="13"/>
    </row>
    <row r="10" spans="1:7" s="15" customFormat="1" ht="23.25" customHeight="1" x14ac:dyDescent="0.25">
      <c r="A10" s="217"/>
      <c r="B10" s="217"/>
      <c r="C10" s="217"/>
      <c r="D10" s="217"/>
      <c r="E10" s="217"/>
    </row>
    <row r="11" spans="1:7" s="17" customFormat="1" ht="18" customHeight="1" x14ac:dyDescent="0.25">
      <c r="A11" s="222" t="s">
        <v>67</v>
      </c>
      <c r="B11" s="223"/>
      <c r="C11" s="224"/>
      <c r="D11" s="220" t="s">
        <v>59</v>
      </c>
      <c r="E11" s="221"/>
      <c r="F11" s="16"/>
    </row>
    <row r="12" spans="1:7" s="17" customFormat="1" ht="34.5" customHeight="1" x14ac:dyDescent="0.25">
      <c r="A12" s="225"/>
      <c r="B12" s="226"/>
      <c r="C12" s="227"/>
      <c r="D12" s="231" t="s">
        <v>132</v>
      </c>
      <c r="E12" s="232"/>
      <c r="F12" s="16"/>
    </row>
    <row r="13" spans="1:7" s="17" customFormat="1" ht="69" customHeight="1" x14ac:dyDescent="0.25">
      <c r="A13" s="228"/>
      <c r="B13" s="229"/>
      <c r="C13" s="230"/>
      <c r="D13" s="156" t="s">
        <v>73</v>
      </c>
      <c r="E13" s="157" t="s">
        <v>133</v>
      </c>
      <c r="F13" s="16"/>
    </row>
    <row r="14" spans="1:7" s="18" customFormat="1" ht="24" customHeight="1" x14ac:dyDescent="0.25">
      <c r="A14" s="238" t="s">
        <v>150</v>
      </c>
      <c r="B14" s="239"/>
      <c r="C14" s="240"/>
      <c r="D14" s="108"/>
      <c r="E14" s="108"/>
    </row>
    <row r="15" spans="1:7" s="18" customFormat="1" ht="42" customHeight="1" x14ac:dyDescent="0.25">
      <c r="A15" s="137">
        <v>1</v>
      </c>
      <c r="B15" s="241" t="s">
        <v>134</v>
      </c>
      <c r="C15" s="242"/>
      <c r="D15" s="108"/>
      <c r="E15" s="108"/>
    </row>
    <row r="16" spans="1:7" s="18" customFormat="1" ht="33" customHeight="1" x14ac:dyDescent="0.25">
      <c r="A16" s="137">
        <v>2</v>
      </c>
      <c r="B16" s="241" t="s">
        <v>135</v>
      </c>
      <c r="C16" s="242"/>
      <c r="D16" s="108"/>
      <c r="E16" s="108"/>
    </row>
    <row r="17" spans="1:5" s="18" customFormat="1" ht="42" customHeight="1" x14ac:dyDescent="0.25">
      <c r="A17" s="137">
        <v>3</v>
      </c>
      <c r="B17" s="241" t="s">
        <v>136</v>
      </c>
      <c r="C17" s="242"/>
      <c r="D17" s="108"/>
      <c r="E17" s="108"/>
    </row>
    <row r="18" spans="1:5" s="18" customFormat="1" ht="20.100000000000001" customHeight="1" x14ac:dyDescent="0.25">
      <c r="A18" s="137">
        <v>4</v>
      </c>
      <c r="B18" s="241" t="s">
        <v>137</v>
      </c>
      <c r="C18" s="242"/>
      <c r="D18" s="108"/>
      <c r="E18" s="108"/>
    </row>
    <row r="19" spans="1:5" s="18" customFormat="1" ht="20.100000000000001" customHeight="1" x14ac:dyDescent="0.25">
      <c r="A19" s="137">
        <v>5</v>
      </c>
      <c r="B19" s="241" t="s">
        <v>138</v>
      </c>
      <c r="C19" s="242"/>
      <c r="D19" s="108"/>
      <c r="E19" s="108"/>
    </row>
    <row r="20" spans="1:5" s="18" customFormat="1" ht="20.100000000000001" customHeight="1" x14ac:dyDescent="0.25">
      <c r="A20" s="137">
        <v>6</v>
      </c>
      <c r="B20" s="241" t="s">
        <v>139</v>
      </c>
      <c r="C20" s="242"/>
      <c r="D20" s="108"/>
      <c r="E20" s="108"/>
    </row>
    <row r="21" spans="1:5" s="18" customFormat="1" ht="21.75" customHeight="1" x14ac:dyDescent="0.25">
      <c r="A21" s="137">
        <v>7</v>
      </c>
      <c r="B21" s="241" t="s">
        <v>140</v>
      </c>
      <c r="C21" s="242"/>
      <c r="D21" s="108"/>
      <c r="E21" s="108"/>
    </row>
    <row r="22" spans="1:5" s="18" customFormat="1" ht="27" customHeight="1" x14ac:dyDescent="0.25">
      <c r="A22" s="137">
        <v>8</v>
      </c>
      <c r="B22" s="218" t="s">
        <v>141</v>
      </c>
      <c r="C22" s="219"/>
      <c r="D22" s="108"/>
      <c r="E22" s="108"/>
    </row>
    <row r="23" spans="1:5" s="18" customFormat="1" ht="20.100000000000001" customHeight="1" x14ac:dyDescent="0.25">
      <c r="A23" s="137">
        <v>9</v>
      </c>
      <c r="B23" s="218" t="s">
        <v>142</v>
      </c>
      <c r="C23" s="219"/>
      <c r="D23" s="108"/>
      <c r="E23" s="108"/>
    </row>
    <row r="24" spans="1:5" s="18" customFormat="1" ht="20.100000000000001" customHeight="1" x14ac:dyDescent="0.25">
      <c r="A24" s="137">
        <v>10</v>
      </c>
      <c r="B24" s="218" t="s">
        <v>143</v>
      </c>
      <c r="C24" s="219"/>
      <c r="D24" s="108"/>
      <c r="E24" s="108"/>
    </row>
    <row r="25" spans="1:5" s="18" customFormat="1" ht="27.75" customHeight="1" x14ac:dyDescent="0.25">
      <c r="A25" s="137">
        <v>11</v>
      </c>
      <c r="B25" s="218" t="s">
        <v>144</v>
      </c>
      <c r="C25" s="219"/>
      <c r="D25" s="108"/>
      <c r="E25" s="108"/>
    </row>
    <row r="26" spans="1:5" s="18" customFormat="1" ht="20.100000000000001" customHeight="1" x14ac:dyDescent="0.25">
      <c r="A26" s="137">
        <v>12</v>
      </c>
      <c r="B26" s="218" t="s">
        <v>145</v>
      </c>
      <c r="C26" s="219"/>
      <c r="D26" s="108"/>
      <c r="E26" s="108"/>
    </row>
    <row r="27" spans="1:5" s="18" customFormat="1" ht="20.100000000000001" customHeight="1" x14ac:dyDescent="0.25">
      <c r="A27" s="137">
        <v>13</v>
      </c>
      <c r="B27" s="218" t="s">
        <v>146</v>
      </c>
      <c r="C27" s="219"/>
      <c r="D27" s="108"/>
      <c r="E27" s="108"/>
    </row>
    <row r="28" spans="1:5" s="18" customFormat="1" ht="27.75" customHeight="1" x14ac:dyDescent="0.25">
      <c r="A28" s="137">
        <v>14</v>
      </c>
      <c r="B28" s="218" t="s">
        <v>159</v>
      </c>
      <c r="C28" s="219"/>
      <c r="D28" s="108"/>
      <c r="E28" s="108"/>
    </row>
    <row r="29" spans="1:5" s="18" customFormat="1" ht="33" customHeight="1" x14ac:dyDescent="0.25">
      <c r="A29" s="137">
        <v>15</v>
      </c>
      <c r="B29" s="218" t="s">
        <v>160</v>
      </c>
      <c r="C29" s="219"/>
      <c r="D29" s="108"/>
      <c r="E29" s="108"/>
    </row>
    <row r="30" spans="1:5" s="18" customFormat="1" ht="30.75" customHeight="1" x14ac:dyDescent="0.25">
      <c r="A30" s="137">
        <v>16</v>
      </c>
      <c r="B30" s="218" t="s">
        <v>147</v>
      </c>
      <c r="C30" s="219"/>
      <c r="D30" s="108"/>
      <c r="E30" s="108"/>
    </row>
    <row r="31" spans="1:5" s="18" customFormat="1" ht="19.899999999999999" customHeight="1" x14ac:dyDescent="0.25">
      <c r="A31" s="159"/>
      <c r="B31" s="85"/>
      <c r="C31" s="85"/>
      <c r="D31" s="86"/>
      <c r="E31" s="86"/>
    </row>
    <row r="32" spans="1:5" s="14" customFormat="1" ht="24" customHeight="1" x14ac:dyDescent="0.2">
      <c r="A32" s="235" t="s">
        <v>117</v>
      </c>
      <c r="B32" s="235"/>
      <c r="C32" s="235"/>
      <c r="D32" s="235"/>
      <c r="E32" s="235"/>
    </row>
    <row r="33" spans="1:5" s="14" customFormat="1" ht="13.5" customHeight="1" x14ac:dyDescent="0.2">
      <c r="A33" s="20"/>
      <c r="B33" s="21"/>
      <c r="C33" s="21"/>
      <c r="D33" s="22"/>
      <c r="E33" s="20"/>
    </row>
    <row r="34" spans="1:5" s="23" customFormat="1" ht="20.25" customHeight="1" x14ac:dyDescent="0.2">
      <c r="A34" s="103"/>
      <c r="B34" s="212" t="s">
        <v>148</v>
      </c>
      <c r="C34" s="212"/>
      <c r="D34" s="234"/>
      <c r="E34" s="234"/>
    </row>
    <row r="35" spans="1:5" s="24" customFormat="1" ht="18" customHeight="1" x14ac:dyDescent="0.2">
      <c r="A35" s="103"/>
      <c r="B35" s="138"/>
      <c r="C35" s="158" t="s">
        <v>112</v>
      </c>
      <c r="D35" s="237"/>
      <c r="E35" s="237"/>
    </row>
    <row r="36" spans="1:5" ht="33" customHeight="1" x14ac:dyDescent="0.2">
      <c r="A36" s="109"/>
      <c r="B36" s="109"/>
      <c r="C36" s="109"/>
      <c r="D36" s="109"/>
      <c r="E36" s="109"/>
    </row>
    <row r="37" spans="1:5" ht="69.75" customHeight="1" x14ac:dyDescent="0.25">
      <c r="A37" s="81"/>
      <c r="B37" s="82"/>
      <c r="C37" s="82"/>
      <c r="D37" s="41"/>
      <c r="E37" s="41"/>
    </row>
    <row r="38" spans="1:5" ht="15" customHeight="1" x14ac:dyDescent="0.25">
      <c r="A38" s="236"/>
      <c r="B38" s="236"/>
      <c r="C38" s="236"/>
      <c r="D38" s="236"/>
      <c r="E38" s="236"/>
    </row>
    <row r="39" spans="1:5" x14ac:dyDescent="0.2">
      <c r="A39" s="83"/>
      <c r="B39" s="84"/>
      <c r="C39" s="84"/>
      <c r="D39" s="25"/>
      <c r="E39" s="24"/>
    </row>
    <row r="44" spans="1:5" x14ac:dyDescent="0.2">
      <c r="E44" s="19" t="s">
        <v>23</v>
      </c>
    </row>
  </sheetData>
  <mergeCells count="38">
    <mergeCell ref="A1:E1"/>
    <mergeCell ref="D34:E34"/>
    <mergeCell ref="A32:E32"/>
    <mergeCell ref="A38:E38"/>
    <mergeCell ref="D35:E35"/>
    <mergeCell ref="A14:C14"/>
    <mergeCell ref="B15:C15"/>
    <mergeCell ref="B16:C16"/>
    <mergeCell ref="B17:C17"/>
    <mergeCell ref="B18:C18"/>
    <mergeCell ref="B19:C19"/>
    <mergeCell ref="B20:C20"/>
    <mergeCell ref="B21:C21"/>
    <mergeCell ref="B22:C22"/>
    <mergeCell ref="A2:D2"/>
    <mergeCell ref="A4:B4"/>
    <mergeCell ref="A5:B5"/>
    <mergeCell ref="A11:C13"/>
    <mergeCell ref="C4:E4"/>
    <mergeCell ref="C5:E5"/>
    <mergeCell ref="B29:C29"/>
    <mergeCell ref="D12:E12"/>
    <mergeCell ref="B34:C34"/>
    <mergeCell ref="A6:B6"/>
    <mergeCell ref="A7:B7"/>
    <mergeCell ref="A8:B8"/>
    <mergeCell ref="C6:E6"/>
    <mergeCell ref="C7:E7"/>
    <mergeCell ref="C8:E8"/>
    <mergeCell ref="A9:E10"/>
    <mergeCell ref="B23:C23"/>
    <mergeCell ref="B24:C24"/>
    <mergeCell ref="B25:C25"/>
    <mergeCell ref="B26:C26"/>
    <mergeCell ref="B27:C27"/>
    <mergeCell ref="B28:C28"/>
    <mergeCell ref="B30:C30"/>
    <mergeCell ref="D11:E11"/>
  </mergeCells>
  <conditionalFormatting sqref="C4:C8">
    <cfRule type="containsBlanks" dxfId="2" priority="1">
      <formula>LEN(TRIM(C4))=0</formula>
    </cfRule>
  </conditionalFormatting>
  <pageMargins left="0.59055118110236227" right="0.59055118110236227" top="0.39370078740157483" bottom="0.39370078740157483" header="0.31496062992125984" footer="0.11811023622047245"/>
  <pageSetup paperSize="9" scale="92" orientation="portrait" r:id="rId1"/>
  <headerFooter>
    <oddHeader xml:space="preserve">&amp;L&amp;"Arial Narrow,Tučné"&amp;10Príloha č. 5 súťažných podkladov
</oddHeader>
    <oddFooter>&amp;C&amp;"Arial,Normálne"&amp;8Strana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N27"/>
  <sheetViews>
    <sheetView tabSelected="1" zoomScaleNormal="100" workbookViewId="0">
      <selection activeCell="H16" sqref="H16"/>
    </sheetView>
  </sheetViews>
  <sheetFormatPr defaultRowHeight="15" x14ac:dyDescent="0.25"/>
  <cols>
    <col min="1" max="1" width="5.28515625" customWidth="1"/>
    <col min="2" max="2" width="16" customWidth="1"/>
    <col min="3" max="3" width="10" customWidth="1"/>
    <col min="4" max="4" width="10.140625" customWidth="1"/>
    <col min="5" max="5" width="19.140625" customWidth="1"/>
    <col min="6" max="6" width="19.28515625" customWidth="1"/>
    <col min="7" max="7" width="13.140625" customWidth="1"/>
    <col min="8" max="8" width="13.7109375" customWidth="1"/>
    <col min="9" max="9" width="11.85546875" customWidth="1"/>
    <col min="10" max="11" width="12.7109375" customWidth="1"/>
    <col min="12" max="12" width="11.42578125" customWidth="1"/>
    <col min="13" max="14" width="12.7109375" customWidth="1"/>
  </cols>
  <sheetData>
    <row r="1" spans="1:14" ht="14.45" customHeight="1" x14ac:dyDescent="0.3">
      <c r="A1" s="255" t="s">
        <v>125</v>
      </c>
      <c r="B1" s="257"/>
      <c r="C1" s="257"/>
      <c r="D1" s="257"/>
      <c r="E1" s="257"/>
      <c r="F1" s="257"/>
      <c r="G1" s="257"/>
      <c r="H1" s="257"/>
      <c r="I1" s="257"/>
      <c r="J1" s="257"/>
      <c r="K1" s="257"/>
      <c r="L1" s="257"/>
      <c r="M1" s="42"/>
      <c r="N1" s="42"/>
    </row>
    <row r="2" spans="1:14" ht="16.5" x14ac:dyDescent="0.3">
      <c r="A2" s="42"/>
      <c r="B2" s="42"/>
      <c r="C2" s="42"/>
      <c r="D2" s="42"/>
      <c r="E2" s="42"/>
      <c r="F2" s="42"/>
      <c r="G2" s="42"/>
      <c r="H2" s="42"/>
      <c r="I2" s="42"/>
      <c r="J2" s="42"/>
      <c r="K2" s="42"/>
      <c r="L2" s="42"/>
      <c r="M2" s="42"/>
      <c r="N2" s="42"/>
    </row>
    <row r="3" spans="1:14" ht="16.5" x14ac:dyDescent="0.3">
      <c r="A3" s="252" t="s">
        <v>5</v>
      </c>
      <c r="B3" s="252"/>
      <c r="C3" s="62"/>
      <c r="D3" s="62"/>
      <c r="E3" s="63"/>
      <c r="F3" s="63"/>
      <c r="G3" s="63"/>
      <c r="H3" s="63"/>
      <c r="I3" s="63"/>
      <c r="J3" s="63"/>
      <c r="K3" s="42"/>
      <c r="L3" s="42"/>
      <c r="M3" s="42"/>
      <c r="N3" s="42"/>
    </row>
    <row r="4" spans="1:14" ht="16.5" x14ac:dyDescent="0.3">
      <c r="A4" s="255" t="s">
        <v>166</v>
      </c>
      <c r="B4" s="255"/>
      <c r="C4" s="255"/>
      <c r="D4" s="255"/>
      <c r="E4" s="255"/>
      <c r="F4" s="255"/>
      <c r="G4" s="255"/>
      <c r="H4" s="255"/>
      <c r="I4" s="255"/>
      <c r="J4" s="255"/>
      <c r="K4" s="42"/>
      <c r="L4" s="42"/>
      <c r="M4" s="42"/>
      <c r="N4" s="42"/>
    </row>
    <row r="5" spans="1:14" ht="16.5" x14ac:dyDescent="0.3">
      <c r="A5" s="256"/>
      <c r="B5" s="256"/>
      <c r="C5" s="256"/>
      <c r="D5" s="256"/>
      <c r="E5" s="256"/>
      <c r="F5" s="71"/>
      <c r="G5" s="42"/>
      <c r="H5" s="42"/>
      <c r="I5" s="42"/>
      <c r="J5" s="42"/>
      <c r="K5" s="42"/>
      <c r="L5" s="42"/>
      <c r="M5" s="42"/>
      <c r="N5" s="42"/>
    </row>
    <row r="6" spans="1:14" x14ac:dyDescent="0.25">
      <c r="A6" s="258" t="s">
        <v>43</v>
      </c>
      <c r="B6" s="258"/>
      <c r="C6" s="258"/>
      <c r="D6" s="258"/>
      <c r="E6" s="258"/>
      <c r="F6" s="258"/>
      <c r="G6" s="258"/>
      <c r="H6" s="258"/>
      <c r="I6" s="258"/>
      <c r="J6" s="258"/>
      <c r="K6" s="258"/>
      <c r="L6" s="258"/>
      <c r="M6" s="258"/>
      <c r="N6" s="258"/>
    </row>
    <row r="7" spans="1:14" x14ac:dyDescent="0.25">
      <c r="A7" s="44"/>
      <c r="B7" s="44"/>
      <c r="C7" s="44"/>
      <c r="D7" s="44"/>
      <c r="E7" s="44"/>
      <c r="F7" s="72"/>
      <c r="G7" s="44"/>
      <c r="H7" s="44"/>
      <c r="I7" s="44"/>
      <c r="J7" s="44"/>
      <c r="K7" s="44"/>
      <c r="L7" s="44"/>
      <c r="M7" s="72"/>
      <c r="N7" s="72"/>
    </row>
    <row r="8" spans="1:14" ht="20.25" customHeight="1" x14ac:dyDescent="0.25">
      <c r="A8" s="259" t="s">
        <v>21</v>
      </c>
      <c r="B8" s="260" t="s">
        <v>126</v>
      </c>
      <c r="C8" s="259" t="s">
        <v>54</v>
      </c>
      <c r="D8" s="261" t="s">
        <v>27</v>
      </c>
      <c r="E8" s="259" t="s">
        <v>61</v>
      </c>
      <c r="F8" s="259" t="s">
        <v>62</v>
      </c>
      <c r="G8" s="287" t="s">
        <v>28</v>
      </c>
      <c r="H8" s="288"/>
      <c r="I8" s="288"/>
      <c r="J8" s="289"/>
      <c r="K8" s="259" t="s">
        <v>29</v>
      </c>
      <c r="L8" s="259"/>
      <c r="M8" s="259"/>
      <c r="N8" s="259"/>
    </row>
    <row r="9" spans="1:14" ht="27" x14ac:dyDescent="0.25">
      <c r="A9" s="259"/>
      <c r="B9" s="260"/>
      <c r="C9" s="259"/>
      <c r="D9" s="261"/>
      <c r="E9" s="259"/>
      <c r="F9" s="259"/>
      <c r="G9" s="139" t="s">
        <v>30</v>
      </c>
      <c r="H9" s="139" t="s">
        <v>31</v>
      </c>
      <c r="I9" s="139" t="s">
        <v>115</v>
      </c>
      <c r="J9" s="139" t="s">
        <v>32</v>
      </c>
      <c r="K9" s="139" t="s">
        <v>30</v>
      </c>
      <c r="L9" s="139" t="s">
        <v>158</v>
      </c>
      <c r="M9" s="139" t="s">
        <v>115</v>
      </c>
      <c r="N9" s="139" t="s">
        <v>32</v>
      </c>
    </row>
    <row r="10" spans="1:14" x14ac:dyDescent="0.25">
      <c r="A10" s="140" t="s">
        <v>0</v>
      </c>
      <c r="B10" s="140" t="s">
        <v>1</v>
      </c>
      <c r="C10" s="140" t="s">
        <v>2</v>
      </c>
      <c r="D10" s="141" t="s">
        <v>3</v>
      </c>
      <c r="E10" s="140" t="s">
        <v>4</v>
      </c>
      <c r="F10" s="140" t="s">
        <v>60</v>
      </c>
      <c r="G10" s="140" t="s">
        <v>20</v>
      </c>
      <c r="H10" s="140" t="s">
        <v>24</v>
      </c>
      <c r="I10" s="140" t="s">
        <v>19</v>
      </c>
      <c r="J10" s="142" t="s">
        <v>18</v>
      </c>
      <c r="K10" s="140" t="s">
        <v>17</v>
      </c>
      <c r="L10" s="140" t="s">
        <v>16</v>
      </c>
      <c r="M10" s="140" t="s">
        <v>25</v>
      </c>
      <c r="N10" s="140" t="s">
        <v>26</v>
      </c>
    </row>
    <row r="11" spans="1:14" ht="45" customHeight="1" x14ac:dyDescent="0.25">
      <c r="A11" s="143" t="s">
        <v>0</v>
      </c>
      <c r="B11" s="144" t="s">
        <v>151</v>
      </c>
      <c r="C11" s="145" t="s">
        <v>34</v>
      </c>
      <c r="D11" s="146">
        <v>1</v>
      </c>
      <c r="E11" s="147"/>
      <c r="F11" s="147"/>
      <c r="G11" s="148">
        <v>0</v>
      </c>
      <c r="H11" s="149">
        <v>0</v>
      </c>
      <c r="I11" s="150">
        <f>G11*H11</f>
        <v>0</v>
      </c>
      <c r="J11" s="151">
        <f t="shared" ref="J11" si="0">G11+I11</f>
        <v>0</v>
      </c>
      <c r="K11" s="151">
        <f>G11*D11</f>
        <v>0</v>
      </c>
      <c r="L11" s="152">
        <f>H11</f>
        <v>0</v>
      </c>
      <c r="M11" s="150">
        <f>K11*L11</f>
        <v>0</v>
      </c>
      <c r="N11" s="150">
        <f>K11+M11</f>
        <v>0</v>
      </c>
    </row>
    <row r="12" spans="1:14" ht="24" customHeight="1" x14ac:dyDescent="0.25">
      <c r="A12" s="45"/>
      <c r="B12" s="46"/>
      <c r="C12" s="46"/>
      <c r="D12" s="46"/>
      <c r="E12" s="47"/>
      <c r="F12" s="47"/>
      <c r="G12" s="46"/>
      <c r="H12" s="46"/>
      <c r="I12" s="46"/>
      <c r="J12" s="46"/>
      <c r="K12" s="48"/>
      <c r="L12" s="48"/>
      <c r="M12" s="48"/>
      <c r="N12" s="127"/>
    </row>
    <row r="13" spans="1:14" ht="15" customHeight="1" x14ac:dyDescent="0.25">
      <c r="A13" s="45"/>
      <c r="B13" s="46"/>
      <c r="C13" s="46"/>
      <c r="D13" s="46"/>
      <c r="E13" s="47"/>
      <c r="F13" s="47"/>
      <c r="G13" s="46"/>
      <c r="H13" s="46"/>
      <c r="I13" s="46"/>
      <c r="J13" s="46"/>
      <c r="K13" s="48"/>
      <c r="L13" s="48"/>
      <c r="M13" s="48"/>
      <c r="N13" s="102"/>
    </row>
    <row r="14" spans="1:14" x14ac:dyDescent="0.25">
      <c r="A14" s="93"/>
      <c r="B14" s="94"/>
      <c r="C14" s="95"/>
      <c r="D14" s="96"/>
      <c r="E14" s="97"/>
      <c r="F14" s="97"/>
      <c r="G14" s="98"/>
      <c r="H14" s="99"/>
      <c r="I14" s="100"/>
      <c r="J14" s="98"/>
      <c r="K14" s="98"/>
      <c r="L14" s="101"/>
      <c r="M14" s="100"/>
      <c r="N14" s="98"/>
    </row>
    <row r="15" spans="1:14" x14ac:dyDescent="0.25">
      <c r="A15" s="45"/>
      <c r="B15" s="46"/>
      <c r="C15" s="46"/>
      <c r="D15" s="46"/>
      <c r="E15" s="47"/>
      <c r="F15" s="47"/>
      <c r="G15" s="46"/>
      <c r="H15" s="46"/>
      <c r="I15" s="46"/>
      <c r="J15" s="46"/>
      <c r="K15" s="48"/>
      <c r="L15" s="48"/>
      <c r="M15" s="48"/>
      <c r="N15" s="48"/>
    </row>
    <row r="16" spans="1:14" x14ac:dyDescent="0.25">
      <c r="A16" s="246" t="s">
        <v>7</v>
      </c>
      <c r="B16" s="246"/>
      <c r="C16" s="249"/>
      <c r="D16" s="249"/>
      <c r="E16" s="249"/>
      <c r="F16" s="78"/>
      <c r="G16" s="49"/>
      <c r="H16" s="49"/>
      <c r="I16" s="49"/>
      <c r="J16" s="49"/>
      <c r="K16" s="43"/>
      <c r="L16" s="43"/>
      <c r="M16" s="43"/>
      <c r="N16" s="43"/>
    </row>
    <row r="17" spans="1:14" x14ac:dyDescent="0.25">
      <c r="A17" s="247" t="s">
        <v>8</v>
      </c>
      <c r="B17" s="247"/>
      <c r="C17" s="249"/>
      <c r="D17" s="249"/>
      <c r="E17" s="249"/>
      <c r="F17" s="78"/>
      <c r="G17" s="49"/>
      <c r="H17" s="49"/>
      <c r="I17" s="49"/>
      <c r="J17" s="49"/>
      <c r="K17" s="49"/>
      <c r="L17" s="49"/>
      <c r="M17" s="49"/>
      <c r="N17" s="43"/>
    </row>
    <row r="18" spans="1:14" x14ac:dyDescent="0.25">
      <c r="A18" s="247" t="s">
        <v>9</v>
      </c>
      <c r="B18" s="247"/>
      <c r="C18" s="249"/>
      <c r="D18" s="249"/>
      <c r="E18" s="249"/>
      <c r="F18" s="78"/>
      <c r="G18" s="49"/>
      <c r="H18" s="49" t="s">
        <v>68</v>
      </c>
      <c r="I18" s="49"/>
      <c r="J18" s="49"/>
      <c r="K18" s="43"/>
      <c r="L18" s="43"/>
      <c r="M18" s="43"/>
      <c r="N18" s="43"/>
    </row>
    <row r="19" spans="1:14" x14ac:dyDescent="0.25">
      <c r="A19" s="247" t="s">
        <v>10</v>
      </c>
      <c r="B19" s="247"/>
      <c r="C19" s="250"/>
      <c r="D19" s="250"/>
      <c r="E19" s="250"/>
      <c r="F19" s="78"/>
      <c r="G19" s="49"/>
      <c r="H19" s="49"/>
      <c r="I19" s="90"/>
      <c r="J19" s="90"/>
      <c r="K19" s="91"/>
      <c r="L19" s="91"/>
      <c r="M19" s="43"/>
      <c r="N19" s="43"/>
    </row>
    <row r="20" spans="1:14" x14ac:dyDescent="0.25">
      <c r="A20" s="247" t="s">
        <v>124</v>
      </c>
      <c r="B20" s="253"/>
      <c r="C20" s="250"/>
      <c r="D20" s="250"/>
      <c r="E20" s="250"/>
      <c r="F20" s="136"/>
      <c r="G20" s="49"/>
      <c r="H20" s="49"/>
      <c r="I20" s="90"/>
      <c r="J20" s="90"/>
      <c r="K20" s="91"/>
      <c r="L20" s="91"/>
      <c r="M20" s="43"/>
      <c r="N20" s="43"/>
    </row>
    <row r="21" spans="1:14" ht="16.5" x14ac:dyDescent="0.25">
      <c r="A21" s="43"/>
      <c r="B21" s="43"/>
      <c r="C21" s="43"/>
      <c r="D21" s="167"/>
      <c r="E21" s="80"/>
      <c r="F21" s="80"/>
      <c r="G21" s="43"/>
      <c r="H21" s="43"/>
      <c r="I21" s="89"/>
      <c r="J21" s="89"/>
      <c r="K21" s="92"/>
      <c r="L21" s="92"/>
      <c r="M21" s="43"/>
      <c r="N21" s="43"/>
    </row>
    <row r="22" spans="1:14" ht="16.5" x14ac:dyDescent="0.25">
      <c r="A22" s="43"/>
      <c r="B22" s="43"/>
      <c r="C22" s="50"/>
      <c r="D22" s="51"/>
      <c r="E22" s="254" t="s">
        <v>169</v>
      </c>
      <c r="F22" s="254"/>
      <c r="G22" s="251"/>
      <c r="H22" s="251"/>
      <c r="I22" s="89"/>
      <c r="J22" s="89"/>
      <c r="K22" s="92"/>
      <c r="L22" s="92"/>
      <c r="M22" s="51"/>
      <c r="N22" s="43"/>
    </row>
    <row r="23" spans="1:14" ht="26.25" customHeight="1" x14ac:dyDescent="0.25">
      <c r="A23" s="252" t="s">
        <v>66</v>
      </c>
      <c r="B23" s="252"/>
      <c r="C23" s="252"/>
      <c r="D23" s="252"/>
      <c r="E23" s="244" t="s">
        <v>168</v>
      </c>
      <c r="F23" s="244"/>
      <c r="G23" s="43"/>
      <c r="H23" s="43"/>
      <c r="I23" s="49"/>
      <c r="J23" s="49"/>
      <c r="K23" s="52"/>
      <c r="L23" s="52"/>
      <c r="M23" s="52"/>
      <c r="N23" s="52"/>
    </row>
    <row r="24" spans="1:14" x14ac:dyDescent="0.25">
      <c r="A24" s="248"/>
      <c r="B24" s="248"/>
      <c r="C24" s="87"/>
      <c r="D24" s="88"/>
      <c r="E24" s="88"/>
      <c r="F24" s="51"/>
      <c r="G24" s="51"/>
      <c r="H24" s="51"/>
      <c r="I24" s="43"/>
      <c r="J24" s="43"/>
      <c r="K24" s="53"/>
      <c r="L24" s="53"/>
      <c r="M24" s="53"/>
      <c r="N24" s="51"/>
    </row>
    <row r="25" spans="1:14" x14ac:dyDescent="0.25">
      <c r="A25" s="43"/>
      <c r="B25" s="54"/>
      <c r="C25" s="54"/>
      <c r="D25" s="54"/>
      <c r="E25" s="55"/>
      <c r="F25" s="55"/>
      <c r="G25" s="53"/>
      <c r="H25" s="56"/>
      <c r="I25" s="51"/>
      <c r="J25" s="51"/>
      <c r="K25" s="43"/>
      <c r="L25" s="43"/>
      <c r="M25" s="43"/>
      <c r="N25" s="43"/>
    </row>
    <row r="26" spans="1:14" ht="10.9" customHeight="1" x14ac:dyDescent="0.25">
      <c r="A26" s="43"/>
      <c r="B26" s="54"/>
      <c r="C26" s="54"/>
      <c r="D26" s="54"/>
      <c r="E26" s="55"/>
      <c r="F26" s="55"/>
      <c r="G26" s="53"/>
      <c r="H26" s="56"/>
      <c r="I26" s="51"/>
      <c r="J26" s="51"/>
      <c r="K26" s="43"/>
      <c r="L26" s="43"/>
      <c r="M26" s="43"/>
      <c r="N26" s="43"/>
    </row>
    <row r="27" spans="1:14" x14ac:dyDescent="0.25">
      <c r="A27" s="245"/>
      <c r="B27" s="245"/>
      <c r="C27" s="245"/>
      <c r="D27" s="245"/>
      <c r="E27" s="245"/>
      <c r="F27" s="245"/>
      <c r="G27" s="245"/>
      <c r="H27" s="245"/>
      <c r="I27" s="245"/>
      <c r="J27" s="245"/>
      <c r="K27" s="43"/>
      <c r="L27" s="43"/>
      <c r="M27" s="43"/>
      <c r="N27" s="43"/>
    </row>
  </sheetData>
  <mergeCells count="29">
    <mergeCell ref="E8:E9"/>
    <mergeCell ref="K8:N8"/>
    <mergeCell ref="A8:A9"/>
    <mergeCell ref="B8:B9"/>
    <mergeCell ref="C8:C9"/>
    <mergeCell ref="D8:D9"/>
    <mergeCell ref="F8:F9"/>
    <mergeCell ref="G8:J8"/>
    <mergeCell ref="A3:B3"/>
    <mergeCell ref="A4:J4"/>
    <mergeCell ref="A5:E5"/>
    <mergeCell ref="A1:L1"/>
    <mergeCell ref="A6:N6"/>
    <mergeCell ref="E23:F23"/>
    <mergeCell ref="A27:J27"/>
    <mergeCell ref="A16:B16"/>
    <mergeCell ref="A17:B17"/>
    <mergeCell ref="A18:B18"/>
    <mergeCell ref="A19:B19"/>
    <mergeCell ref="A24:B24"/>
    <mergeCell ref="C16:E16"/>
    <mergeCell ref="C17:E17"/>
    <mergeCell ref="C18:E18"/>
    <mergeCell ref="C19:E19"/>
    <mergeCell ref="G22:H22"/>
    <mergeCell ref="A23:D23"/>
    <mergeCell ref="C20:E20"/>
    <mergeCell ref="A20:B20"/>
    <mergeCell ref="E22:F22"/>
  </mergeCells>
  <pageMargins left="0.7" right="0.7" top="0.75" bottom="0.75" header="0.3" footer="0.3"/>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4673-D55F-4FCC-96E1-8AA6BCB6AE06}">
  <sheetPr>
    <tabColor theme="5" tint="-0.249977111117893"/>
  </sheetPr>
  <dimension ref="A1:E29"/>
  <sheetViews>
    <sheetView zoomScaleNormal="100" workbookViewId="0">
      <selection sqref="A1:E1"/>
    </sheetView>
  </sheetViews>
  <sheetFormatPr defaultRowHeight="15" x14ac:dyDescent="0.25"/>
  <cols>
    <col min="1" max="1" width="28.28515625" customWidth="1"/>
    <col min="2" max="2" width="23.85546875" customWidth="1"/>
    <col min="3" max="3" width="18" customWidth="1"/>
    <col min="4" max="4" width="22" customWidth="1"/>
    <col min="5" max="5" width="31.140625" customWidth="1"/>
  </cols>
  <sheetData>
    <row r="1" spans="1:5" ht="15" customHeight="1" x14ac:dyDescent="0.25">
      <c r="A1" s="264" t="s">
        <v>167</v>
      </c>
      <c r="B1" s="264"/>
      <c r="C1" s="264"/>
      <c r="D1" s="264"/>
      <c r="E1" s="264"/>
    </row>
    <row r="2" spans="1:5" ht="16.5" x14ac:dyDescent="0.3">
      <c r="A2" s="110"/>
      <c r="B2" s="110"/>
      <c r="C2" s="110"/>
      <c r="D2" s="110"/>
      <c r="E2" s="121"/>
    </row>
    <row r="3" spans="1:5" ht="16.5" x14ac:dyDescent="0.3">
      <c r="A3" s="110"/>
      <c r="B3" s="110"/>
      <c r="C3" s="110"/>
      <c r="D3" s="110"/>
      <c r="E3" s="121"/>
    </row>
    <row r="4" spans="1:5" ht="16.5" x14ac:dyDescent="0.25">
      <c r="A4" s="265" t="s">
        <v>74</v>
      </c>
      <c r="B4" s="265"/>
      <c r="C4" s="265"/>
      <c r="D4" s="265"/>
      <c r="E4" s="265"/>
    </row>
    <row r="5" spans="1:5" ht="16.5" x14ac:dyDescent="0.3">
      <c r="A5" s="111"/>
      <c r="B5" s="121"/>
      <c r="C5" s="121"/>
      <c r="D5" s="121"/>
      <c r="E5" s="121"/>
    </row>
    <row r="6" spans="1:5" ht="16.5" x14ac:dyDescent="0.3">
      <c r="A6" s="121"/>
      <c r="B6" s="121"/>
      <c r="C6" s="121"/>
      <c r="D6" s="121"/>
      <c r="E6" s="121"/>
    </row>
    <row r="7" spans="1:5" x14ac:dyDescent="0.25">
      <c r="A7" s="266" t="s">
        <v>75</v>
      </c>
      <c r="B7" s="266"/>
      <c r="C7" s="266"/>
      <c r="D7" s="266"/>
      <c r="E7" s="266"/>
    </row>
    <row r="8" spans="1:5" ht="16.5" x14ac:dyDescent="0.3">
      <c r="A8" s="112" t="s">
        <v>76</v>
      </c>
      <c r="B8" s="121"/>
      <c r="C8" s="121"/>
      <c r="D8" s="121"/>
      <c r="E8" s="121"/>
    </row>
    <row r="9" spans="1:5" ht="16.5" x14ac:dyDescent="0.3">
      <c r="A9" s="112"/>
      <c r="B9" s="121"/>
      <c r="C9" s="121"/>
      <c r="D9" s="121"/>
      <c r="E9" s="121"/>
    </row>
    <row r="10" spans="1:5" x14ac:dyDescent="0.25">
      <c r="A10" s="267" t="s">
        <v>77</v>
      </c>
      <c r="B10" s="267"/>
      <c r="C10" s="267"/>
      <c r="D10" s="267"/>
      <c r="E10" s="267"/>
    </row>
    <row r="11" spans="1:5" ht="16.5" x14ac:dyDescent="0.3">
      <c r="A11" s="122"/>
      <c r="B11" s="121"/>
      <c r="C11" s="121"/>
      <c r="D11" s="121"/>
      <c r="E11" s="121"/>
    </row>
    <row r="12" spans="1:5" ht="60" customHeight="1" x14ac:dyDescent="0.25">
      <c r="A12" s="120" t="s">
        <v>78</v>
      </c>
      <c r="B12" s="120" t="s">
        <v>79</v>
      </c>
      <c r="C12" s="120" t="s">
        <v>127</v>
      </c>
      <c r="D12" s="120" t="s">
        <v>80</v>
      </c>
      <c r="E12" s="120" t="s">
        <v>81</v>
      </c>
    </row>
    <row r="13" spans="1:5" x14ac:dyDescent="0.25">
      <c r="A13" s="113"/>
      <c r="B13" s="113"/>
      <c r="C13" s="113"/>
      <c r="D13" s="114"/>
      <c r="E13" s="113"/>
    </row>
    <row r="14" spans="1:5" ht="16.5" x14ac:dyDescent="0.25">
      <c r="A14" s="113"/>
      <c r="B14" s="115"/>
      <c r="C14" s="114"/>
      <c r="D14" s="123"/>
      <c r="E14" s="113"/>
    </row>
    <row r="15" spans="1:5" ht="16.5" x14ac:dyDescent="0.25">
      <c r="A15" s="113"/>
      <c r="B15" s="115"/>
      <c r="C15" s="123"/>
      <c r="D15" s="123"/>
      <c r="E15" s="113"/>
    </row>
    <row r="16" spans="1:5" x14ac:dyDescent="0.25">
      <c r="A16" s="116"/>
      <c r="B16" s="116"/>
      <c r="C16" s="116"/>
      <c r="D16" s="116"/>
      <c r="E16" s="116"/>
    </row>
    <row r="17" spans="1:5" x14ac:dyDescent="0.25">
      <c r="A17" s="116"/>
      <c r="B17" s="116"/>
      <c r="C17" s="116"/>
      <c r="D17" s="116"/>
      <c r="E17" s="116"/>
    </row>
    <row r="18" spans="1:5" x14ac:dyDescent="0.25">
      <c r="A18" s="116"/>
      <c r="B18" s="116"/>
      <c r="C18" s="116"/>
      <c r="D18" s="116"/>
      <c r="E18" s="116"/>
    </row>
    <row r="19" spans="1:5" x14ac:dyDescent="0.25">
      <c r="A19" s="116"/>
      <c r="B19" s="116"/>
      <c r="C19" s="116"/>
      <c r="D19" s="116"/>
      <c r="E19" s="116"/>
    </row>
    <row r="20" spans="1:5" x14ac:dyDescent="0.25">
      <c r="A20" s="116"/>
      <c r="B20" s="116"/>
      <c r="C20" s="116"/>
      <c r="D20" s="116"/>
      <c r="E20" s="116"/>
    </row>
    <row r="21" spans="1:5" x14ac:dyDescent="0.25">
      <c r="A21" s="117"/>
      <c r="B21" s="117"/>
      <c r="C21" s="117"/>
      <c r="D21" s="117"/>
      <c r="E21" s="117"/>
    </row>
    <row r="22" spans="1:5" x14ac:dyDescent="0.25">
      <c r="A22" s="117"/>
      <c r="B22" s="117"/>
      <c r="C22" s="117"/>
      <c r="D22" s="117"/>
      <c r="E22" s="117"/>
    </row>
    <row r="23" spans="1:5" x14ac:dyDescent="0.25">
      <c r="A23" s="268" t="s">
        <v>82</v>
      </c>
      <c r="B23" s="268"/>
      <c r="C23" s="117"/>
      <c r="D23" s="117"/>
      <c r="E23" s="117"/>
    </row>
    <row r="24" spans="1:5" x14ac:dyDescent="0.25">
      <c r="A24" s="117"/>
      <c r="B24" s="117"/>
      <c r="C24" s="117"/>
      <c r="D24" s="117"/>
      <c r="E24" s="117"/>
    </row>
    <row r="25" spans="1:5" x14ac:dyDescent="0.25">
      <c r="A25" s="118"/>
      <c r="B25" s="117"/>
      <c r="C25" s="117"/>
      <c r="D25" s="117"/>
      <c r="E25" s="117"/>
    </row>
    <row r="26" spans="1:5" x14ac:dyDescent="0.25">
      <c r="A26" s="269" t="s">
        <v>161</v>
      </c>
      <c r="B26" s="269"/>
      <c r="C26" s="262"/>
      <c r="D26" s="262"/>
      <c r="E26" s="119"/>
    </row>
    <row r="27" spans="1:5" x14ac:dyDescent="0.25">
      <c r="A27" s="117"/>
      <c r="B27" s="168" t="s">
        <v>162</v>
      </c>
      <c r="C27" s="263" t="s">
        <v>128</v>
      </c>
      <c r="D27" s="263"/>
      <c r="E27" s="117"/>
    </row>
    <row r="28" spans="1:5" x14ac:dyDescent="0.25">
      <c r="A28" s="117"/>
      <c r="B28" s="117"/>
      <c r="C28" s="117"/>
      <c r="D28" s="117"/>
      <c r="E28" s="117"/>
    </row>
    <row r="29" spans="1:5" x14ac:dyDescent="0.25">
      <c r="A29" s="117"/>
      <c r="B29" s="117"/>
      <c r="C29" s="117"/>
      <c r="D29" s="117"/>
      <c r="E29" s="117"/>
    </row>
  </sheetData>
  <mergeCells count="8">
    <mergeCell ref="C26:D26"/>
    <mergeCell ref="C27:D27"/>
    <mergeCell ref="A1:E1"/>
    <mergeCell ref="A4:E4"/>
    <mergeCell ref="A7:E7"/>
    <mergeCell ref="A10:E10"/>
    <mergeCell ref="A23:B23"/>
    <mergeCell ref="A26:B26"/>
  </mergeCells>
  <pageMargins left="0.7" right="0.7" top="0.75" bottom="0.75" header="0.3" footer="0.3"/>
  <pageSetup paperSize="9" orientation="landscape" horizontalDpi="0" verticalDpi="0" r:id="rId1"/>
  <headerFooter>
    <oddHeader>&amp;L&amp;"Arial Narrow,Tučné"&amp;10Príloha č. 7 súťažných podkladov</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0C38-C28B-4542-A63C-DA60074F97FC}">
  <sheetPr>
    <tabColor theme="4" tint="0.79998168889431442"/>
    <pageSetUpPr fitToPage="1"/>
  </sheetPr>
  <dimension ref="A1:J31"/>
  <sheetViews>
    <sheetView showGridLines="0" zoomScaleNormal="100" workbookViewId="0">
      <selection activeCell="D11" sqref="D11"/>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97" t="s">
        <v>5</v>
      </c>
      <c r="B1" s="197"/>
      <c r="C1" s="39"/>
      <c r="D1" s="39"/>
    </row>
    <row r="2" spans="1:10" s="7" customFormat="1" ht="27" customHeight="1" x14ac:dyDescent="0.25">
      <c r="A2" s="188" t="str">
        <f>'Príloha č.1'!A2:D2</f>
        <v>Doplnenie prístrojového vybavenia – pre funkčnú elektrostimuláciu hornej a dolnej končatiny (II)</v>
      </c>
      <c r="B2" s="188"/>
      <c r="C2" s="188"/>
      <c r="D2" s="188"/>
    </row>
    <row r="3" spans="1:10" s="7" customFormat="1" ht="9" customHeight="1" x14ac:dyDescent="0.25">
      <c r="A3" s="124"/>
      <c r="B3" s="124"/>
      <c r="C3" s="124"/>
      <c r="D3" s="124"/>
    </row>
    <row r="4" spans="1:10" ht="43.5" customHeight="1" x14ac:dyDescent="0.3">
      <c r="A4" s="202" t="s">
        <v>156</v>
      </c>
      <c r="B4" s="202"/>
      <c r="C4" s="202"/>
      <c r="D4" s="202"/>
      <c r="E4" s="8"/>
      <c r="F4" s="8"/>
      <c r="G4" s="8"/>
      <c r="H4" s="8"/>
      <c r="I4" s="8"/>
      <c r="J4" s="8"/>
    </row>
    <row r="5" spans="1:10" ht="19.5" customHeight="1" x14ac:dyDescent="0.2"/>
    <row r="6" spans="1:10" s="7" customFormat="1" ht="17.100000000000001" customHeight="1" x14ac:dyDescent="0.25">
      <c r="A6" s="193" t="s">
        <v>7</v>
      </c>
      <c r="B6" s="193"/>
      <c r="C6" s="270" t="str">
        <f>IF('Príloha č.1'!$C$6="","",'Príloha č.1'!$C$6)</f>
        <v/>
      </c>
      <c r="D6" s="270"/>
      <c r="E6" s="9"/>
    </row>
    <row r="7" spans="1:10" s="7" customFormat="1" ht="17.100000000000001" customHeight="1" x14ac:dyDescent="0.25">
      <c r="A7" s="272" t="s">
        <v>85</v>
      </c>
      <c r="B7" s="272"/>
      <c r="C7" s="271"/>
      <c r="D7" s="271"/>
      <c r="E7" s="9"/>
    </row>
    <row r="8" spans="1:10" s="7" customFormat="1" ht="17.100000000000001" customHeight="1" x14ac:dyDescent="0.25">
      <c r="A8" s="193" t="s">
        <v>42</v>
      </c>
      <c r="B8" s="193"/>
      <c r="C8" s="271" t="str">
        <f>IF('Príloha č.1'!$C$7="","",'Príloha č.1'!$C$7)</f>
        <v/>
      </c>
      <c r="D8" s="271"/>
    </row>
    <row r="9" spans="1:10" ht="17.100000000000001" customHeight="1" x14ac:dyDescent="0.2">
      <c r="A9" s="197" t="s">
        <v>9</v>
      </c>
      <c r="B9" s="197"/>
      <c r="C9" s="271" t="str">
        <f>IF('Príloha č.1'!$C$8="","",'Príloha č.1'!$C$8)</f>
        <v/>
      </c>
      <c r="D9" s="271"/>
    </row>
    <row r="10" spans="1:10" ht="17.100000000000001" customHeight="1" x14ac:dyDescent="0.2">
      <c r="A10" s="197" t="s">
        <v>10</v>
      </c>
      <c r="B10" s="197"/>
      <c r="C10" s="271" t="str">
        <f>IF('Príloha č.1'!$C$9="","",'Príloha č.1'!$C$9)</f>
        <v/>
      </c>
      <c r="D10" s="271"/>
    </row>
    <row r="11" spans="1:10" ht="22.5" customHeight="1" x14ac:dyDescent="0.25">
      <c r="A11" s="29"/>
      <c r="B11" s="29"/>
      <c r="C11" s="59"/>
      <c r="D11" s="29"/>
    </row>
    <row r="12" spans="1:10" s="10" customFormat="1" ht="40.5" customHeight="1" x14ac:dyDescent="0.25">
      <c r="A12" s="76" t="s">
        <v>35</v>
      </c>
      <c r="B12" s="194" t="s">
        <v>109</v>
      </c>
      <c r="C12" s="194"/>
      <c r="D12" s="194"/>
    </row>
    <row r="13" spans="1:10" ht="117" customHeight="1" x14ac:dyDescent="0.2">
      <c r="A13" s="133" t="s">
        <v>35</v>
      </c>
      <c r="B13" s="274" t="s">
        <v>110</v>
      </c>
      <c r="C13" s="274"/>
      <c r="D13" s="274"/>
    </row>
    <row r="14" spans="1:10" ht="58.5" customHeight="1" x14ac:dyDescent="0.2">
      <c r="A14" s="133" t="s">
        <v>35</v>
      </c>
      <c r="B14" s="274" t="s">
        <v>111</v>
      </c>
      <c r="C14" s="274"/>
      <c r="D14" s="274"/>
    </row>
    <row r="15" spans="1:10" ht="39.75" customHeight="1" x14ac:dyDescent="0.2">
      <c r="A15" s="276" t="s">
        <v>154</v>
      </c>
      <c r="B15" s="276"/>
      <c r="C15" s="276"/>
      <c r="D15" s="276"/>
    </row>
    <row r="16" spans="1:10" ht="21" customHeight="1" x14ac:dyDescent="0.2">
      <c r="A16" s="194"/>
      <c r="B16" s="194"/>
      <c r="C16" s="194"/>
      <c r="D16" s="194"/>
    </row>
    <row r="17" spans="1:4" ht="25.5" customHeight="1" x14ac:dyDescent="0.2">
      <c r="A17" s="76"/>
      <c r="B17" s="275" t="s">
        <v>155</v>
      </c>
      <c r="C17" s="275"/>
      <c r="D17" s="275"/>
    </row>
    <row r="18" spans="1:4" ht="7.5" customHeight="1" x14ac:dyDescent="0.2">
      <c r="A18" s="76"/>
      <c r="B18" s="166"/>
      <c r="C18" s="166"/>
      <c r="D18" s="166"/>
    </row>
    <row r="19" spans="1:4" ht="20.100000000000001" customHeight="1" x14ac:dyDescent="0.2">
      <c r="A19" s="125"/>
      <c r="B19" s="278" t="s">
        <v>83</v>
      </c>
      <c r="C19" s="278"/>
      <c r="D19" s="278"/>
    </row>
    <row r="20" spans="1:4" ht="20.100000000000001" customHeight="1" x14ac:dyDescent="0.25">
      <c r="A20" s="29"/>
      <c r="B20" s="279"/>
      <c r="C20" s="279"/>
      <c r="D20" s="279"/>
    </row>
    <row r="21" spans="1:4" ht="20.100000000000001" customHeight="1" x14ac:dyDescent="0.25">
      <c r="A21" s="29"/>
      <c r="B21" s="279"/>
      <c r="C21" s="279"/>
      <c r="D21" s="279"/>
    </row>
    <row r="22" spans="1:4" ht="20.100000000000001" customHeight="1" x14ac:dyDescent="0.25">
      <c r="A22" s="29"/>
      <c r="B22" s="279"/>
      <c r="C22" s="279"/>
      <c r="D22" s="279"/>
    </row>
    <row r="23" spans="1:4" ht="20.100000000000001" customHeight="1" x14ac:dyDescent="0.25">
      <c r="A23" s="29"/>
      <c r="B23" s="273"/>
      <c r="C23" s="273"/>
      <c r="D23" s="273"/>
    </row>
    <row r="24" spans="1:4" ht="20.100000000000001" customHeight="1" x14ac:dyDescent="0.25">
      <c r="A24" s="29"/>
      <c r="B24" s="126"/>
      <c r="C24" s="126"/>
      <c r="D24" s="126"/>
    </row>
    <row r="25" spans="1:4" s="10" customFormat="1" ht="13.5" x14ac:dyDescent="0.25">
      <c r="A25" s="194" t="s">
        <v>64</v>
      </c>
      <c r="B25" s="194"/>
      <c r="C25" s="194"/>
      <c r="D25" s="38"/>
    </row>
    <row r="26" spans="1:4" s="10" customFormat="1" ht="13.5" x14ac:dyDescent="0.25">
      <c r="A26" s="38"/>
      <c r="B26" s="29"/>
      <c r="C26" s="38"/>
      <c r="D26" s="38"/>
    </row>
    <row r="27" spans="1:4" ht="22.5" customHeight="1" x14ac:dyDescent="0.25">
      <c r="A27" s="29"/>
      <c r="B27" s="29"/>
      <c r="C27" s="29"/>
      <c r="D27" s="60"/>
    </row>
    <row r="28" spans="1:4" ht="15" customHeight="1" x14ac:dyDescent="0.25">
      <c r="A28" s="29"/>
      <c r="B28" s="277" t="s">
        <v>148</v>
      </c>
      <c r="C28" s="277"/>
      <c r="D28" s="107"/>
    </row>
    <row r="29" spans="1:4" ht="13.5" x14ac:dyDescent="0.25">
      <c r="A29" s="29"/>
      <c r="B29" s="29"/>
      <c r="C29" s="153" t="s">
        <v>130</v>
      </c>
      <c r="D29" s="35"/>
    </row>
    <row r="30" spans="1:4" ht="13.5" x14ac:dyDescent="0.25">
      <c r="A30" s="29"/>
      <c r="B30" s="29"/>
      <c r="C30" s="29"/>
      <c r="D30" s="29"/>
    </row>
    <row r="31" spans="1:4" ht="13.5" x14ac:dyDescent="0.25">
      <c r="A31" s="29"/>
      <c r="B31" s="29"/>
      <c r="C31" s="29"/>
      <c r="D31" s="29"/>
    </row>
  </sheetData>
  <mergeCells count="26">
    <mergeCell ref="B28:C28"/>
    <mergeCell ref="A25:C25"/>
    <mergeCell ref="B19:D19"/>
    <mergeCell ref="B20:D20"/>
    <mergeCell ref="B21:D21"/>
    <mergeCell ref="B22:D22"/>
    <mergeCell ref="A8:B8"/>
    <mergeCell ref="C8:D8"/>
    <mergeCell ref="C7:D7"/>
    <mergeCell ref="A7:B7"/>
    <mergeCell ref="B23:D23"/>
    <mergeCell ref="B12:D12"/>
    <mergeCell ref="B13:D13"/>
    <mergeCell ref="B14:D14"/>
    <mergeCell ref="B17:D17"/>
    <mergeCell ref="A10:B10"/>
    <mergeCell ref="C9:D9"/>
    <mergeCell ref="A9:B9"/>
    <mergeCell ref="A16:D16"/>
    <mergeCell ref="C10:D10"/>
    <mergeCell ref="A15:D15"/>
    <mergeCell ref="A1:B1"/>
    <mergeCell ref="A2:D2"/>
    <mergeCell ref="A4:D4"/>
    <mergeCell ref="A6:B6"/>
    <mergeCell ref="C6:D6"/>
  </mergeCells>
  <conditionalFormatting sqref="C6:D6 C8:D10">
    <cfRule type="containsBlanks" dxfId="1" priority="2">
      <formula>LEN(TRIM(C6))=0</formula>
    </cfRule>
  </conditionalFormatting>
  <conditionalFormatting sqref="C7:D7">
    <cfRule type="containsBlanks" dxfId="0" priority="1">
      <formula>LEN(TRIM(C7))=0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9 súťažných podkladov</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J35"/>
  <sheetViews>
    <sheetView showGridLines="0" zoomScaleNormal="100" workbookViewId="0">
      <selection activeCell="G16" sqref="G16"/>
    </sheetView>
  </sheetViews>
  <sheetFormatPr defaultRowHeight="12" x14ac:dyDescent="0.2"/>
  <cols>
    <col min="1" max="1" width="4.7109375" style="5" bestFit="1" customWidth="1"/>
    <col min="2" max="2" width="31.42578125" style="5" customWidth="1"/>
    <col min="3" max="3" width="10.28515625" style="5" customWidth="1"/>
    <col min="4" max="4" width="41.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97" t="s">
        <v>5</v>
      </c>
      <c r="B1" s="197"/>
      <c r="C1" s="39"/>
      <c r="D1" s="39"/>
    </row>
    <row r="2" spans="1:10" s="7" customFormat="1" ht="30" customHeight="1" x14ac:dyDescent="0.25">
      <c r="A2" s="188" t="str">
        <f>'Príloha č.1'!A2:D2</f>
        <v>Doplnenie prístrojového vybavenia – pre funkčnú elektrostimuláciu hornej a dolnej končatiny (II)</v>
      </c>
      <c r="B2" s="188"/>
      <c r="C2" s="188"/>
      <c r="D2" s="188"/>
    </row>
    <row r="3" spans="1:10" s="7" customFormat="1" ht="15" customHeight="1" x14ac:dyDescent="0.25">
      <c r="A3" s="28"/>
      <c r="B3" s="28"/>
      <c r="C3" s="28"/>
      <c r="D3" s="28"/>
    </row>
    <row r="4" spans="1:10" ht="15" customHeight="1" x14ac:dyDescent="0.3">
      <c r="A4" s="202" t="s">
        <v>116</v>
      </c>
      <c r="B4" s="202"/>
      <c r="C4" s="202"/>
      <c r="D4" s="202"/>
      <c r="E4" s="8"/>
      <c r="F4" s="8"/>
      <c r="G4" s="8"/>
      <c r="H4" s="8"/>
      <c r="I4" s="8"/>
      <c r="J4" s="8"/>
    </row>
    <row r="5" spans="1:10" ht="15" customHeight="1" x14ac:dyDescent="0.3">
      <c r="A5" s="106"/>
      <c r="B5" s="106"/>
      <c r="C5" s="106"/>
      <c r="D5" s="106"/>
      <c r="E5" s="8"/>
      <c r="F5" s="8"/>
      <c r="G5" s="8"/>
      <c r="H5" s="8"/>
      <c r="I5" s="8"/>
      <c r="J5" s="8"/>
    </row>
    <row r="6" spans="1:10" ht="27.75" customHeight="1" x14ac:dyDescent="0.25">
      <c r="A6" s="285" t="s">
        <v>94</v>
      </c>
      <c r="B6" s="285"/>
      <c r="C6" s="285"/>
      <c r="D6" s="285"/>
      <c r="E6"/>
      <c r="F6"/>
      <c r="G6"/>
    </row>
    <row r="7" spans="1:10" ht="66.75" customHeight="1" x14ac:dyDescent="0.25">
      <c r="A7" s="282" t="s">
        <v>108</v>
      </c>
      <c r="B7" s="282"/>
      <c r="C7" s="282"/>
      <c r="D7" s="282"/>
      <c r="E7"/>
      <c r="F7"/>
      <c r="G7"/>
    </row>
    <row r="8" spans="1:10" ht="20.100000000000001" customHeight="1" x14ac:dyDescent="0.25">
      <c r="A8" s="286" t="s">
        <v>95</v>
      </c>
      <c r="B8" s="286"/>
      <c r="C8" s="286"/>
      <c r="D8" s="286"/>
      <c r="E8"/>
      <c r="F8"/>
      <c r="G8"/>
    </row>
    <row r="9" spans="1:10" s="10" customFormat="1" ht="15" x14ac:dyDescent="0.25">
      <c r="A9" s="283" t="s">
        <v>96</v>
      </c>
      <c r="B9" s="283"/>
      <c r="C9" s="283"/>
      <c r="D9" s="283"/>
      <c r="E9"/>
      <c r="F9"/>
      <c r="G9"/>
    </row>
    <row r="10" spans="1:10" s="10" customFormat="1" ht="15" x14ac:dyDescent="0.25">
      <c r="A10" s="130"/>
      <c r="B10"/>
      <c r="C10"/>
      <c r="D10"/>
      <c r="E10"/>
      <c r="F10"/>
      <c r="G10"/>
    </row>
    <row r="11" spans="1:10" ht="56.25" customHeight="1" x14ac:dyDescent="0.25">
      <c r="A11" s="282" t="s">
        <v>98</v>
      </c>
      <c r="B11" s="282"/>
      <c r="C11" s="282"/>
      <c r="D11" s="282"/>
      <c r="E11"/>
      <c r="F11"/>
      <c r="G11"/>
    </row>
    <row r="12" spans="1:10" ht="88.5" customHeight="1" x14ac:dyDescent="0.25">
      <c r="A12" s="283" t="s">
        <v>157</v>
      </c>
      <c r="B12" s="283"/>
      <c r="C12" s="283"/>
      <c r="D12" s="283"/>
      <c r="E12"/>
      <c r="F12"/>
      <c r="G12"/>
    </row>
    <row r="13" spans="1:10" ht="19.5" customHeight="1" x14ac:dyDescent="0.25">
      <c r="A13" s="283" t="s">
        <v>102</v>
      </c>
      <c r="B13" s="283"/>
      <c r="C13" s="283" t="s">
        <v>99</v>
      </c>
      <c r="D13" s="283"/>
      <c r="E13"/>
      <c r="F13"/>
      <c r="G13"/>
    </row>
    <row r="14" spans="1:10" ht="15" x14ac:dyDescent="0.25">
      <c r="A14" s="132"/>
      <c r="B14" s="132"/>
      <c r="C14" s="284" t="s">
        <v>100</v>
      </c>
      <c r="D14" s="284"/>
      <c r="E14"/>
      <c r="F14"/>
      <c r="G14"/>
    </row>
    <row r="15" spans="1:10" ht="15" x14ac:dyDescent="0.25">
      <c r="A15" s="132"/>
      <c r="B15" s="165"/>
      <c r="C15" s="134"/>
      <c r="D15" s="134"/>
      <c r="E15"/>
      <c r="F15"/>
      <c r="G15"/>
    </row>
    <row r="16" spans="1:10" ht="15" x14ac:dyDescent="0.25">
      <c r="A16" s="132"/>
      <c r="B16" s="132"/>
      <c r="C16" s="134"/>
      <c r="D16" s="134"/>
      <c r="E16"/>
      <c r="F16"/>
      <c r="G16"/>
    </row>
    <row r="17" spans="1:7" ht="16.5" customHeight="1" x14ac:dyDescent="0.25">
      <c r="A17" s="268" t="s">
        <v>101</v>
      </c>
      <c r="B17" s="268"/>
      <c r="C17" s="268" t="s">
        <v>99</v>
      </c>
      <c r="D17" s="268"/>
      <c r="E17" s="130"/>
      <c r="F17"/>
      <c r="G17"/>
    </row>
    <row r="18" spans="1:7" ht="15" x14ac:dyDescent="0.25">
      <c r="A18" s="130"/>
      <c r="B18"/>
      <c r="C18" s="280" t="s">
        <v>100</v>
      </c>
      <c r="D18" s="280"/>
      <c r="E18"/>
      <c r="F18"/>
      <c r="G18"/>
    </row>
    <row r="19" spans="1:7" ht="15" x14ac:dyDescent="0.25">
      <c r="A19" s="130"/>
      <c r="B19"/>
      <c r="C19"/>
      <c r="D19"/>
      <c r="E19"/>
      <c r="F19"/>
      <c r="G19"/>
    </row>
    <row r="20" spans="1:7" ht="15" x14ac:dyDescent="0.25">
      <c r="A20" s="130"/>
      <c r="B20" s="117"/>
      <c r="C20"/>
      <c r="D20"/>
      <c r="E20" s="130"/>
      <c r="F20"/>
      <c r="G20"/>
    </row>
    <row r="21" spans="1:7" ht="15" x14ac:dyDescent="0.25">
      <c r="A21" s="268" t="s">
        <v>103</v>
      </c>
      <c r="B21" s="268"/>
      <c r="C21" s="281" t="s">
        <v>104</v>
      </c>
      <c r="D21" s="281"/>
      <c r="E21"/>
      <c r="F21"/>
      <c r="G21"/>
    </row>
    <row r="22" spans="1:7" ht="15" x14ac:dyDescent="0.25">
      <c r="A22" s="130"/>
      <c r="B22"/>
      <c r="C22" s="280" t="s">
        <v>100</v>
      </c>
      <c r="D22" s="280"/>
      <c r="E22"/>
      <c r="F22"/>
      <c r="G22"/>
    </row>
    <row r="23" spans="1:7" ht="25.5" customHeight="1" x14ac:dyDescent="0.25">
      <c r="A23" s="130"/>
      <c r="B23"/>
      <c r="C23"/>
      <c r="D23"/>
      <c r="E23" s="130"/>
      <c r="F23"/>
      <c r="G23"/>
    </row>
    <row r="24" spans="1:7" ht="15" x14ac:dyDescent="0.25">
      <c r="A24" s="268" t="s">
        <v>152</v>
      </c>
      <c r="B24" s="268"/>
      <c r="C24"/>
      <c r="D24"/>
      <c r="E24" s="130"/>
      <c r="F24"/>
      <c r="G24"/>
    </row>
    <row r="25" spans="1:7" ht="15" x14ac:dyDescent="0.25">
      <c r="A25" s="162"/>
      <c r="B25" s="162"/>
      <c r="C25"/>
      <c r="D25"/>
      <c r="E25" s="130"/>
      <c r="F25"/>
      <c r="G25"/>
    </row>
    <row r="26" spans="1:7" ht="15" x14ac:dyDescent="0.25">
      <c r="A26" s="268" t="s">
        <v>153</v>
      </c>
      <c r="B26" s="268"/>
      <c r="C26"/>
      <c r="D26"/>
      <c r="E26" s="130"/>
      <c r="F26"/>
      <c r="G26"/>
    </row>
    <row r="27" spans="1:7" ht="30" customHeight="1" x14ac:dyDescent="0.25">
      <c r="A27" s="130"/>
      <c r="B27"/>
      <c r="C27"/>
      <c r="D27"/>
      <c r="E27"/>
      <c r="F27"/>
      <c r="G27"/>
    </row>
    <row r="28" spans="1:7" ht="15" x14ac:dyDescent="0.25">
      <c r="A28" s="268" t="s">
        <v>105</v>
      </c>
      <c r="B28" s="268"/>
      <c r="C28" s="268"/>
      <c r="D28" s="268"/>
      <c r="E28"/>
      <c r="F28"/>
      <c r="G28"/>
    </row>
    <row r="29" spans="1:7" ht="15" x14ac:dyDescent="0.25">
      <c r="A29" s="268" t="s">
        <v>107</v>
      </c>
      <c r="B29" s="268"/>
      <c r="C29" s="268"/>
      <c r="D29" s="268"/>
      <c r="E29" s="130"/>
      <c r="F29"/>
      <c r="G29"/>
    </row>
    <row r="30" spans="1:7" ht="15" x14ac:dyDescent="0.25">
      <c r="A30" s="268" t="s">
        <v>106</v>
      </c>
      <c r="B30" s="268"/>
      <c r="C30" s="268"/>
      <c r="D30" s="268"/>
      <c r="E30"/>
      <c r="F30"/>
      <c r="G30" s="130" t="s">
        <v>97</v>
      </c>
    </row>
    <row r="31" spans="1:7" ht="15" x14ac:dyDescent="0.25">
      <c r="A31" s="130"/>
      <c r="B31"/>
      <c r="C31"/>
      <c r="D31"/>
      <c r="E31"/>
      <c r="F31"/>
      <c r="G31"/>
    </row>
    <row r="32" spans="1:7" ht="15" x14ac:dyDescent="0.25">
      <c r="A32" s="130"/>
      <c r="B32"/>
      <c r="C32"/>
      <c r="D32"/>
      <c r="E32"/>
      <c r="F32"/>
      <c r="G32"/>
    </row>
    <row r="33" spans="1:7" ht="15" x14ac:dyDescent="0.25">
      <c r="A33" s="130"/>
      <c r="B33"/>
      <c r="C33"/>
      <c r="D33"/>
      <c r="E33"/>
      <c r="F33"/>
      <c r="G33"/>
    </row>
    <row r="34" spans="1:7" ht="15" x14ac:dyDescent="0.25">
      <c r="A34" s="131"/>
      <c r="B34"/>
      <c r="C34"/>
      <c r="D34"/>
      <c r="E34"/>
      <c r="F34"/>
      <c r="G34"/>
    </row>
    <row r="35" spans="1:7" ht="15" x14ac:dyDescent="0.25">
      <c r="A35" s="131"/>
      <c r="B35"/>
      <c r="C35"/>
      <c r="D35"/>
      <c r="E35"/>
      <c r="F35"/>
      <c r="G35"/>
    </row>
  </sheetData>
  <mergeCells count="23">
    <mergeCell ref="A9:D9"/>
    <mergeCell ref="A6:D6"/>
    <mergeCell ref="A1:B1"/>
    <mergeCell ref="A2:D2"/>
    <mergeCell ref="A4:D4"/>
    <mergeCell ref="A7:D7"/>
    <mergeCell ref="A8:D8"/>
    <mergeCell ref="A11:D11"/>
    <mergeCell ref="A12:D12"/>
    <mergeCell ref="A17:B17"/>
    <mergeCell ref="A13:B13"/>
    <mergeCell ref="C13:D13"/>
    <mergeCell ref="C14:D14"/>
    <mergeCell ref="C17:D17"/>
    <mergeCell ref="A29:D29"/>
    <mergeCell ref="A30:D30"/>
    <mergeCell ref="C18:D18"/>
    <mergeCell ref="A21:B21"/>
    <mergeCell ref="C21:D21"/>
    <mergeCell ref="C22:D22"/>
    <mergeCell ref="A28:D28"/>
    <mergeCell ref="A24:B24"/>
    <mergeCell ref="A26:B26"/>
  </mergeCells>
  <pageMargins left="0.78740157480314965" right="0.39370078740157483" top="0.98425196850393704" bottom="0.39370078740157483" header="0.31496062992125984" footer="0.31496062992125984"/>
  <pageSetup paperSize="9" orientation="portrait" r:id="rId1"/>
  <headerFooter>
    <oddHeader>&amp;L&amp;"Arial Narrow,Tučné"&amp;10Príloha č. 10 súťažných podkladov</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9</vt:i4>
      </vt:variant>
      <vt:variant>
        <vt:lpstr>Pomenované rozsahy</vt:lpstr>
      </vt:variant>
      <vt:variant>
        <vt:i4>8</vt:i4>
      </vt:variant>
    </vt:vector>
  </HeadingPairs>
  <TitlesOfParts>
    <vt:vector size="17" baseType="lpstr">
      <vt:lpstr>Príloha č.1</vt:lpstr>
      <vt:lpstr>Príloha č.2</vt:lpstr>
      <vt:lpstr>Príloha č.3</vt:lpstr>
      <vt:lpstr>Príloha č. 4</vt:lpstr>
      <vt:lpstr>Príloha č. 5</vt:lpstr>
      <vt:lpstr>Príloha č.6</vt:lpstr>
      <vt:lpstr>Príloha č. 7</vt:lpstr>
      <vt:lpstr>Príloha č. 9</vt:lpstr>
      <vt:lpstr>Príloha č. 10</vt:lpstr>
      <vt:lpstr>'Príloha č. 10'!Oblasť_tlače</vt:lpstr>
      <vt:lpstr>'Príloha č. 4'!Oblasť_tlače</vt:lpstr>
      <vt:lpstr>'Príloha č. 5'!Oblasť_tlače</vt:lpstr>
      <vt:lpstr>'Príloha č. 7'!Oblasť_tlače</vt:lpstr>
      <vt:lpstr>'Príloha č. 9'!Oblasť_tlače</vt:lpstr>
      <vt:lpstr>'Príloha č.1'!Oblasť_tlače</vt:lpstr>
      <vt:lpstr>'Príloha č.2'!Oblasť_tlače</vt:lpstr>
      <vt:lpstr>'Príloha č.3'!Oblasť_tlače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UNLP</dc:creator>
  <cp:lastModifiedBy>un44549</cp:lastModifiedBy>
  <cp:lastPrinted>2025-07-10T05:13:38Z</cp:lastPrinted>
  <dcterms:created xsi:type="dcterms:W3CDTF">2017-08-18T08:10:31Z</dcterms:created>
  <dcterms:modified xsi:type="dcterms:W3CDTF">2025-07-10T05:16:12Z</dcterms:modified>
</cp:coreProperties>
</file>