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mosty\Most ev. č. 29051-1 Tanvald, u čp. 541\"/>
    </mc:Choice>
  </mc:AlternateContent>
  <xr:revisionPtr revIDLastSave="0" documentId="13_ncr:1_{92D4F4E4-C139-48AF-9D1B-981A42C66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F11" i="3"/>
  <c r="E11" i="3" s="1"/>
  <c r="D6" i="3" l="1"/>
  <c r="F8" i="3" l="1"/>
  <c r="E8" i="3" s="1"/>
  <c r="D15" i="3" l="1"/>
  <c r="F15" i="3" s="1"/>
  <c r="E15" i="3" s="1"/>
  <c r="D12" i="3"/>
  <c r="D14" i="3" l="1"/>
  <c r="D16" i="3" s="1"/>
  <c r="E14" i="3" l="1"/>
  <c r="F14" i="3"/>
  <c r="F13" i="3" l="1"/>
  <c r="F12" i="3" s="1"/>
  <c r="F10" i="3"/>
  <c r="F9" i="3" s="1"/>
  <c r="F7" i="3"/>
  <c r="F6" i="3" l="1"/>
  <c r="F16" i="3" s="1"/>
  <c r="E13" i="3"/>
  <c r="E12" i="3" s="1"/>
  <c r="E10" i="3"/>
  <c r="E9" i="3" s="1"/>
  <c r="E7" i="3"/>
  <c r="E6" i="3" s="1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<sst xmlns="http://schemas.openxmlformats.org/spreadsheetml/2006/main" count="19" uniqueCount="19">
  <si>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</si>
  <si>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</si>
  <si>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</si>
  <si>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</si>
  <si>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</si>
  <si>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</si>
  <si>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</si>
  <si>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</si>
  <si>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</si>
  <si>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</si>
  <si>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</si>
  <si>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</si>
  <si>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laboratorní zkoušky asfaltových vrstev včetně laboratorního posouzení dle vyhlášky č. 283/2023 Sb.</t>
  </si>
  <si>
    <t>2. Projektová dokumentace</t>
  </si>
  <si>
    <t>3. Inženýrská činnost a zajištění rozhodnutí o povolení záměru</t>
  </si>
  <si>
    <t>Akce: Most ev. č. 29051-1 Tanvald - u č.p.541</t>
  </si>
  <si>
    <t>Geodetické zaměření včetně aktuálního průběhu IS (SO 201 a SO 202)</t>
  </si>
  <si>
    <t>Projektová dokumentace pro povolení stavby (SO 201 a SO 202)</t>
  </si>
  <si>
    <t>Projektová dokumentace pro provádění stavby (SO 201 a SO 202)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</si>
</sst>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11</v>
      </c>
    </row>
    <row r="2" spans="1:6" x14ac:dyDescent="0.25">
      <c r="A2" s="2"/>
    </row>
    <row r="3" spans="1:6" ht="15.95" customHeight="1" x14ac:dyDescent="0.25">
      <c r="A3" s="1" t="s">
        <v>15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SUM(D7:D8)</f>
        <v>0</v>
      </c>
      <c r="E6" s="12">
        <f>SUM(E7:E8)</f>
        <v>0</v>
      </c>
      <c r="F6" s="13">
        <f>SUM(F7:F8)</f>
        <v>0</v>
      </c>
    </row>
    <row r="7" spans="1:6" ht="18.75" customHeight="1" x14ac:dyDescent="0.25">
      <c r="A7" s="26" t="s">
        <v>16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12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5" customHeight="1" x14ac:dyDescent="0.25">
      <c r="A9" s="29" t="s">
        <v>13</v>
      </c>
      <c r="B9" s="43"/>
      <c r="C9" s="44"/>
      <c r="D9" s="17">
        <f>SUM(D10:D11)</f>
        <v>0</v>
      </c>
      <c r="E9" s="18">
        <f>SUM(E10:E11)</f>
        <v>0</v>
      </c>
      <c r="F9" s="19">
        <f>SUM(F10:F11)</f>
        <v>0</v>
      </c>
    </row>
    <row r="10" spans="1:6" ht="21" customHeight="1" x14ac:dyDescent="0.25">
      <c r="A10" s="26" t="s">
        <v>17</v>
      </c>
      <c r="B10" s="27"/>
      <c r="C10" s="28"/>
      <c r="D10" s="14"/>
      <c r="E10" s="15">
        <f>F10-D10</f>
        <v>0</v>
      </c>
      <c r="F10" s="16">
        <f>1.21*D10</f>
        <v>0</v>
      </c>
    </row>
    <row r="11" spans="1:6" ht="21" customHeight="1" x14ac:dyDescent="0.25">
      <c r="A11" s="26" t="s">
        <v>18</v>
      </c>
      <c r="B11" s="41"/>
      <c r="C11" s="42"/>
      <c r="D11" s="14"/>
      <c r="E11" s="15">
        <f>F11-D11</f>
        <v>0</v>
      </c>
      <c r="F11" s="16">
        <f>1.21*D11</f>
        <v>0</v>
      </c>
    </row>
    <row r="12" spans="1:6" ht="15.75" x14ac:dyDescent="0.25">
      <c r="A12" s="29" t="s">
        <v>14</v>
      </c>
      <c r="B12" s="30"/>
      <c r="C12" s="31"/>
      <c r="D12" s="17">
        <f>D13</f>
        <v>0</v>
      </c>
      <c r="E12" s="18">
        <f>E13</f>
        <v>0</v>
      </c>
      <c r="F12" s="19">
        <f>F13</f>
        <v>0</v>
      </c>
    </row>
    <row r="13" spans="1:6" ht="22.5" customHeight="1" x14ac:dyDescent="0.25">
      <c r="A13" s="26" t="s">
        <v>4</v>
      </c>
      <c r="B13" s="30"/>
      <c r="C13" s="31"/>
      <c r="D13" s="14"/>
      <c r="E13" s="15">
        <f>F13-D13</f>
        <v>0</v>
      </c>
      <c r="F13" s="16">
        <f>1.21*D13</f>
        <v>0</v>
      </c>
    </row>
    <row r="14" spans="1:6" ht="28.5" x14ac:dyDescent="0.25">
      <c r="A14" s="8" t="s">
        <v>7</v>
      </c>
      <c r="B14" s="9" t="s">
        <v>8</v>
      </c>
      <c r="C14" s="9" t="s">
        <v>9</v>
      </c>
      <c r="D14" s="17">
        <f>D15</f>
        <v>0</v>
      </c>
      <c r="E14" s="18">
        <f>E15</f>
        <v>0</v>
      </c>
      <c r="F14" s="19">
        <f>F15</f>
        <v>0</v>
      </c>
    </row>
    <row r="15" spans="1:6" ht="21" customHeight="1" x14ac:dyDescent="0.25">
      <c r="A15" s="6" t="s">
        <v>10</v>
      </c>
      <c r="B15" s="7">
        <v>5</v>
      </c>
      <c r="C15" s="10"/>
      <c r="D15" s="20">
        <f>B15*C15</f>
        <v>0</v>
      </c>
      <c r="E15" s="21">
        <f>F15-D15</f>
        <v>0</v>
      </c>
      <c r="F15" s="22">
        <f>1.21*D15</f>
        <v>0</v>
      </c>
    </row>
    <row r="16" spans="1:6" ht="18.75" thickBot="1" x14ac:dyDescent="0.3">
      <c r="A16" s="32" t="s">
        <v>5</v>
      </c>
      <c r="B16" s="33"/>
      <c r="C16" s="34"/>
      <c r="D16" s="23">
        <f>SUM(D6+D9+D12+D14)</f>
        <v>0</v>
      </c>
      <c r="E16" s="24">
        <f>E6+E9+E12+E14</f>
        <v>0</v>
      </c>
      <c r="F16" s="25">
        <f>F6+F9+F12+F14</f>
        <v>0</v>
      </c>
    </row>
  </sheetData>
  <sheetProtection algorithmName="SHA-512" hashValue="tUzgzZ4KQwkgeY3sr46+85F49UDV14UJQWTegziqAB8mh4/3zlcOdLkdUn8UBcZ3t6RyzBsEopZWkUY3eSmhDw==" saltValue="u/46zGU18rwR05jkUzxkQw==" spinCount="100000" sheet="1" selectLockedCells="1"/>
  <mergeCells count="10">
    <mergeCell ref="A10:C10"/>
    <mergeCell ref="A12:C12"/>
    <mergeCell ref="A13:C13"/>
    <mergeCell ref="A16:C16"/>
    <mergeCell ref="A5:C5"/>
    <mergeCell ref="A6:C6"/>
    <mergeCell ref="A7:C7"/>
    <mergeCell ref="A9:C9"/>
    <mergeCell ref="A8:C8"/>
    <mergeCell ref="A11:C11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0:F10 E13:F13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2025-02-20T11:42:41Z</dcterms:modified>
</cp:coreProperties>
</file>