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ahucka\Desktop\Prieskum trhu\2025\Grillpoint\"/>
    </mc:Choice>
  </mc:AlternateContent>
  <bookViews>
    <workbookView xWindow="0" yWindow="0" windowWidth="15825" windowHeight="8940" activeTab="1"/>
  </bookViews>
  <sheets>
    <sheet name="Grillpoint Park Račianske mýto" sheetId="1" r:id="rId1"/>
    <sheet name="Grillpoint Kuchajda" sheetId="2" r:id="rId2"/>
  </sheet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F24" i="2"/>
  <c r="F14" i="2"/>
  <c r="G14" i="2"/>
  <c r="F4" i="2"/>
  <c r="G4" i="2"/>
  <c r="F5" i="2"/>
  <c r="G5" i="2"/>
  <c r="F6" i="2"/>
  <c r="G6" i="2"/>
  <c r="F7" i="2"/>
  <c r="G7" i="2"/>
  <c r="F8" i="2"/>
  <c r="G8" i="2"/>
  <c r="F9" i="2"/>
  <c r="G9" i="2"/>
  <c r="F10" i="2"/>
  <c r="G10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G24" i="2"/>
  <c r="F19" i="1"/>
  <c r="G19" i="1"/>
  <c r="F4" i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20" i="1"/>
  <c r="G20" i="1"/>
  <c r="F21" i="1"/>
  <c r="G21" i="1"/>
</calcChain>
</file>

<file path=xl/sharedStrings.xml><?xml version="1.0" encoding="utf-8"?>
<sst xmlns="http://schemas.openxmlformats.org/spreadsheetml/2006/main" count="86" uniqueCount="45">
  <si>
    <t>Filtračný kôš na omastok oddeľujúci vodu od omastku</t>
  </si>
  <si>
    <t>Bezdrôtové diaľkové ovládanie grilovacieho zariadenia</t>
  </si>
  <si>
    <t>Integrovaná anténa pre zosilnenie signálu (ak je potreba)</t>
  </si>
  <si>
    <t>Kalibrácia diaľkového ovládania, nastavenie systému ORS</t>
  </si>
  <si>
    <t>Odborná montáž zariadenia a prevedenie skúšobného cyklu, protokol</t>
  </si>
  <si>
    <t>Úprava elektroinštalácie v mieste súčasného rozvádzača vrátane montáže</t>
  </si>
  <si>
    <t>1x Výmena elektromerového ističa B25A v (-1)</t>
  </si>
  <si>
    <t>1x Nový hlavný vypínač v ( RS1)</t>
  </si>
  <si>
    <t>Revízna správa na úpravu elektroinštalácie +RS1.</t>
  </si>
  <si>
    <t>Stavebné práce, betónový základ 1,0 x 1,0 m so vsakovacím poľom PDK 16-32 pre umiestnenie grilovacieho zariadenia</t>
  </si>
  <si>
    <t>Doprava</t>
  </si>
  <si>
    <t>Kôš na triedený odpad so strieškou (PLAST / ZMES), objem 2x60l, lakovaná oceľová konštrukcia, zinková úprava povrchu, dubová výdreva, lakované tenkovrstvovou olejovou glazúrou Remmers</t>
  </si>
  <si>
    <t>Celkom</t>
  </si>
  <si>
    <t>Názov položky</t>
  </si>
  <si>
    <t>Počet</t>
  </si>
  <si>
    <t>merná jednotka</t>
  </si>
  <si>
    <t>DPH %</t>
  </si>
  <si>
    <t>Cena celkom bez DPH</t>
  </si>
  <si>
    <t>Cena celkom s DPH</t>
  </si>
  <si>
    <t>Grilovacie zariadenie Woodstyle Single 70 x 70 cm</t>
  </si>
  <si>
    <t>Zriadenie grilovacieho miesta v Parku na Račianskom mýte</t>
  </si>
  <si>
    <t>ks</t>
  </si>
  <si>
    <t>m</t>
  </si>
  <si>
    <t>Rozvod elektrickej energie NN Gril- 1x CYKY-J 3x4 mm²,Zemniaci drôt 10 mm, chránička 75 mm, výkopové práce hl. 0,35 m k ±0,000, krycia doska kábla proti prekopnutiu s výstrahou, pieskový zásyp vrátane úpravy terénu</t>
  </si>
  <si>
    <t>km</t>
  </si>
  <si>
    <t>Zriadenie grilovacieho miesta na Kuchajde</t>
  </si>
  <si>
    <t>Ukotvenie jedálenského setu, betónové pätky, nerozoberateľné ukotvenie</t>
  </si>
  <si>
    <t>Grilovacie zariadenie Woodstyle Double 150x70 cm</t>
  </si>
  <si>
    <t>Rozvod elektrickej energie NN Gril- 1x CYKY- J 5x6 - mm², Zemniaci drôt 10 mm, chránička 75 mm, výkopové práce hl. 0,35 m k ±0,000, krycia doska kábla proti prekopnutiu s výstrahou, pieskový zásyp vrátane úpravy terénu</t>
  </si>
  <si>
    <t>1x Nová vnútorná rozvodnica v mieste grilu</t>
  </si>
  <si>
    <t>1x hlavný vypínač 3f</t>
  </si>
  <si>
    <t>2x PFL6 16A/1P</t>
  </si>
  <si>
    <t xml:space="preserve">1x Pridanie ističa nového vedenia B25A v mieste </t>
  </si>
  <si>
    <t>zásuvkového rozvádzača</t>
  </si>
  <si>
    <t>Revízna správa na úpravu elektroinštalácie</t>
  </si>
  <si>
    <t>Stavebné práce, betónový základ 1,0 x 1,8 m s rozšíreným vsakovacím poľom PDK 16-32 pre umiestnenie grilovacieho zariadenia</t>
  </si>
  <si>
    <t>Ukotvenie jedálenského setu, betónové pätky, nerozoberateľné upevnenie</t>
  </si>
  <si>
    <t>Ukotvenie koša, betónová pätka, nerozoberateľné upevnenie</t>
  </si>
  <si>
    <t xml:space="preserve">Kôš na triedený odpad so strieškou (PLAST/ZMES), objem 2x60l, lakovaná oceľová konštrukcia, zinková úprava povrchu, dubová výdreva koša, lakované tenkovrstvovou olejovou glazúrou </t>
  </si>
  <si>
    <r>
      <t xml:space="preserve">jednotková cena </t>
    </r>
    <r>
      <rPr>
        <sz val="11"/>
        <color theme="1"/>
        <rFont val="Calibri"/>
        <family val="2"/>
        <charset val="238"/>
      </rPr>
      <t>€ bez DPH</t>
    </r>
  </si>
  <si>
    <r>
      <t xml:space="preserve"> jednotková cena </t>
    </r>
    <r>
      <rPr>
        <sz val="11"/>
        <color theme="1"/>
        <rFont val="Calibri"/>
        <family val="2"/>
        <charset val="238"/>
      </rPr>
      <t>€ bez DPH</t>
    </r>
  </si>
  <si>
    <t>Jedálenský set rozšírený - Stôl 2,0 x 0,8 m, 2x lavice 2,0 x 0,4, oceľový rám z uzavretého profilu, zinková povrchová úprava s práškovým lakovaním. Dubová výdreva hr. 40 mm, lakované tenkovrstvovou olejovou glazúrou Remmers</t>
  </si>
  <si>
    <t>Ukotvenie koša, betónová pätka setu, nerozoberateľné upevnenie</t>
  </si>
  <si>
    <t>Jedálenský set rozšírený - Stôl 2,0 x 0,8 m, ,2x lavice 2,0 x 0,4, oceľový rám z uzavretého profilu, zinková povrchová úprava s práškovým lakovaním. Dubová výdreva hr. 40 mm, lakované tenkovrstvovou olejovou glazúrou Remmers</t>
  </si>
  <si>
    <t xml:space="preserve">1x PFL6 16A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</si>
</sst>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vertical="top"/>
    </xf>
    <xf numFmtId="0" fontId="0" fillId="0" borderId="10" xfId="0" applyBorder="1" applyAlignment="1">
      <alignment vertical="top"/>
    </xf>
    <xf numFmtId="0" fontId="0" fillId="0" borderId="14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6" xfId="0" applyBorder="1" applyAlignment="1">
      <alignment vertical="top"/>
    </xf>
    <xf numFmtId="0" fontId="0" fillId="0" borderId="1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4" xfId="0" applyBorder="1" applyAlignment="1">
      <alignment horizontal="center" vertical="top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3" fontId="0" fillId="0" borderId="0" xfId="1" applyFont="1" applyAlignment="1">
      <alignment vertical="top"/>
    </xf>
    <xf numFmtId="43" fontId="0" fillId="0" borderId="24" xfId="1" applyFont="1" applyBorder="1" applyAlignment="1">
      <alignment horizontal="center" vertical="top"/>
    </xf>
    <xf numFmtId="43" fontId="0" fillId="0" borderId="0" xfId="1" applyFont="1" applyAlignment="1">
      <alignment horizontal="center" vertical="top"/>
    </xf>
    <xf numFmtId="164" fontId="0" fillId="0" borderId="27" xfId="0" applyNumberFormat="1" applyBorder="1" applyAlignment="1">
      <alignment horizontal="center" vertical="top" wrapText="1"/>
    </xf>
    <xf numFmtId="164" fontId="0" fillId="0" borderId="28" xfId="0" applyNumberFormat="1" applyBorder="1" applyAlignment="1">
      <alignment horizontal="center" vertical="top" wrapText="1"/>
    </xf>
    <xf numFmtId="164" fontId="0" fillId="0" borderId="25" xfId="0" applyNumberFormat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 wrapText="1"/>
    </xf>
    <xf numFmtId="164" fontId="0" fillId="0" borderId="0" xfId="0" applyNumberFormat="1" applyBorder="1" applyAlignment="1">
      <alignment horizontal="center" vertical="top" wrapText="1"/>
    </xf>
    <xf numFmtId="164" fontId="0" fillId="0" borderId="9" xfId="0" applyNumberFormat="1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top" wrapText="1"/>
    </xf>
    <xf numFmtId="164" fontId="0" fillId="0" borderId="15" xfId="0" applyNumberFormat="1" applyBorder="1" applyAlignment="1">
      <alignment horizontal="center" vertical="top" wrapText="1"/>
    </xf>
    <xf numFmtId="164" fontId="0" fillId="0" borderId="17" xfId="0" applyNumberFormat="1" applyBorder="1" applyAlignment="1">
      <alignment horizontal="center" vertical="top" wrapText="1"/>
    </xf>
    <xf numFmtId="164" fontId="0" fillId="0" borderId="19" xfId="0" applyNumberFormat="1" applyBorder="1" applyAlignment="1">
      <alignment horizontal="center" vertical="top" wrapText="1"/>
    </xf>
    <xf numFmtId="164" fontId="0" fillId="0" borderId="21" xfId="0" applyNumberForma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0" fillId="0" borderId="27" xfId="0" applyNumberFormat="1" applyBorder="1" applyAlignment="1">
      <alignment vertical="center" wrapText="1"/>
    </xf>
    <xf numFmtId="164" fontId="0" fillId="0" borderId="28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4" fontId="0" fillId="0" borderId="15" xfId="0" applyNumberFormat="1" applyBorder="1" applyAlignment="1">
      <alignment vertical="center" wrapText="1"/>
    </xf>
    <xf numFmtId="43" fontId="0" fillId="0" borderId="24" xfId="1" applyFont="1" applyBorder="1" applyAlignment="1">
      <alignment vertical="center"/>
    </xf>
    <xf numFmtId="164" fontId="0" fillId="0" borderId="25" xfId="0" applyNumberFormat="1" applyBorder="1" applyAlignment="1">
      <alignment vertical="center"/>
    </xf>
    <xf numFmtId="164" fontId="0" fillId="0" borderId="2" xfId="0" applyNumberFormat="1" applyBorder="1" applyAlignment="1">
      <alignment vertical="center" wrapText="1"/>
    </xf>
    <xf numFmtId="164" fontId="0" fillId="0" borderId="17" xfId="0" applyNumberForma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164" fontId="0" fillId="0" borderId="21" xfId="0" applyNumberFormat="1" applyBorder="1" applyAlignment="1">
      <alignment vertical="center" wrapText="1"/>
    </xf>
    <xf numFmtId="0" fontId="0" fillId="0" borderId="2" xfId="0" applyBorder="1"/>
    <xf numFmtId="164" fontId="0" fillId="0" borderId="3" xfId="0" applyNumberFormat="1" applyBorder="1" applyAlignment="1">
      <alignment vertical="center" wrapText="1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0" borderId="29" xfId="0" applyBorder="1"/>
    <xf numFmtId="0" fontId="0" fillId="0" borderId="32" xfId="0" applyBorder="1" applyAlignment="1">
      <alignment vertical="center"/>
    </xf>
    <xf numFmtId="164" fontId="0" fillId="0" borderId="30" xfId="0" applyNumberFormat="1" applyBorder="1" applyAlignment="1">
      <alignment vertical="center" wrapText="1"/>
    </xf>
    <xf numFmtId="0" fontId="0" fillId="0" borderId="33" xfId="0" applyBorder="1" applyAlignment="1">
      <alignment vertical="center"/>
    </xf>
    <xf numFmtId="164" fontId="0" fillId="0" borderId="31" xfId="0" applyNumberFormat="1" applyBorder="1" applyAlignment="1">
      <alignment vertical="center" wrapText="1"/>
    </xf>
    <xf numFmtId="164" fontId="0" fillId="0" borderId="24" xfId="0" applyNumberForma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vertical="top"/>
    </xf>
    <xf numFmtId="43" fontId="0" fillId="2" borderId="11" xfId="1" applyFont="1" applyFill="1" applyBorder="1" applyAlignment="1">
      <alignment horizontal="center" vertical="top" wrapText="1"/>
    </xf>
    <xf numFmtId="43" fontId="0" fillId="2" borderId="27" xfId="1" applyFont="1" applyFill="1" applyBorder="1" applyAlignment="1">
      <alignment horizontal="center" vertical="center" wrapText="1"/>
    </xf>
    <xf numFmtId="43" fontId="0" fillId="2" borderId="1" xfId="1" applyFont="1" applyFill="1" applyBorder="1" applyAlignment="1">
      <alignment horizontal="center" vertical="center"/>
    </xf>
    <xf numFmtId="43" fontId="0" fillId="2" borderId="2" xfId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0" xfId="1" applyFon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43" fontId="0" fillId="2" borderId="27" xfId="1" applyFont="1" applyFill="1" applyBorder="1" applyAlignment="1">
      <alignment horizontal="center" vertical="top" wrapText="1"/>
    </xf>
    <xf numFmtId="43" fontId="0" fillId="2" borderId="1" xfId="1" applyFont="1" applyFill="1" applyBorder="1" applyAlignment="1">
      <alignment horizontal="center" vertical="top"/>
    </xf>
    <xf numFmtId="43" fontId="0" fillId="2" borderId="2" xfId="1" applyFont="1" applyFill="1" applyBorder="1" applyAlignment="1">
      <alignment horizontal="center" vertical="top"/>
    </xf>
    <xf numFmtId="43" fontId="0" fillId="2" borderId="9" xfId="1" applyFont="1" applyFill="1" applyBorder="1" applyAlignment="1">
      <alignment horizontal="center" vertical="top"/>
    </xf>
    <xf numFmtId="43" fontId="0" fillId="2" borderId="0" xfId="1" applyFont="1" applyFill="1" applyBorder="1" applyAlignment="1">
      <alignment horizontal="center" vertical="top"/>
    </xf>
    <xf numFmtId="43" fontId="0" fillId="2" borderId="8" xfId="1" applyFont="1" applyFill="1" applyBorder="1" applyAlignment="1">
      <alignment horizontal="center" vertical="top"/>
    </xf>
    <xf numFmtId="43" fontId="0" fillId="2" borderId="4" xfId="1" applyFont="1" applyFill="1" applyBorder="1" applyAlignment="1">
      <alignment horizontal="center" vertical="top"/>
    </xf>
    <xf numFmtId="164" fontId="0" fillId="0" borderId="24" xfId="0" applyNumberFormat="1" applyBorder="1" applyAlignment="1">
      <alignment horizontal="center" vertical="top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>
      <selection activeCell="B13" sqref="B13"/>
    </sheetView>
  </sheetViews>
  <sheetFormatPr defaultRowHeight="15" x14ac:dyDescent="0.25"/>
  <cols>
    <col min="1" max="1" width="44.42578125" style="1" customWidth="1"/>
    <col min="2" max="2" width="6.5703125" style="1" customWidth="1"/>
    <col min="3" max="3" width="9.140625" style="1"/>
    <col min="4" max="4" width="11.7109375" style="26" customWidth="1"/>
    <col min="5" max="5" width="9.140625" style="1"/>
    <col min="6" max="7" width="12" style="1" customWidth="1"/>
    <col min="8" max="16384" width="9.140625" style="1"/>
  </cols>
  <sheetData>
    <row r="1" spans="1:7" x14ac:dyDescent="0.25">
      <c r="A1" s="68" t="s">
        <v>20</v>
      </c>
    </row>
    <row r="2" spans="1:7" ht="15.75" thickBot="1" x14ac:dyDescent="0.3"/>
    <row r="3" spans="1:7" ht="60.75" thickBot="1" x14ac:dyDescent="0.3">
      <c r="A3" s="2" t="s">
        <v>13</v>
      </c>
      <c r="B3" s="41" t="s">
        <v>14</v>
      </c>
      <c r="C3" s="40" t="s">
        <v>15</v>
      </c>
      <c r="D3" s="69" t="s">
        <v>40</v>
      </c>
      <c r="E3" s="41" t="s">
        <v>16</v>
      </c>
      <c r="F3" s="40" t="s">
        <v>17</v>
      </c>
      <c r="G3" s="42" t="s">
        <v>18</v>
      </c>
    </row>
    <row r="4" spans="1:7" x14ac:dyDescent="0.25">
      <c r="A4" s="9" t="s">
        <v>19</v>
      </c>
      <c r="B4" s="13">
        <v>1</v>
      </c>
      <c r="C4" s="14" t="s">
        <v>21</v>
      </c>
      <c r="D4" s="76"/>
      <c r="E4" s="13">
        <v>23</v>
      </c>
      <c r="F4" s="29">
        <f>B4*D4</f>
        <v>0</v>
      </c>
      <c r="G4" s="30">
        <f>F4*1.23</f>
        <v>0</v>
      </c>
    </row>
    <row r="5" spans="1:7" ht="30" x14ac:dyDescent="0.25">
      <c r="A5" s="3" t="s">
        <v>0</v>
      </c>
      <c r="B5" s="15">
        <v>1</v>
      </c>
      <c r="C5" s="24" t="s">
        <v>21</v>
      </c>
      <c r="D5" s="77"/>
      <c r="E5" s="15">
        <v>23</v>
      </c>
      <c r="F5" s="32">
        <f t="shared" ref="F5:F21" si="0">B5*D5</f>
        <v>0</v>
      </c>
      <c r="G5" s="36">
        <f t="shared" ref="G5:G21" si="1">F5*1.23</f>
        <v>0</v>
      </c>
    </row>
    <row r="6" spans="1:7" ht="30" x14ac:dyDescent="0.25">
      <c r="A6" s="3" t="s">
        <v>1</v>
      </c>
      <c r="B6" s="15">
        <v>1</v>
      </c>
      <c r="C6" s="24" t="s">
        <v>21</v>
      </c>
      <c r="D6" s="77"/>
      <c r="E6" s="15">
        <v>23</v>
      </c>
      <c r="F6" s="32">
        <f t="shared" si="0"/>
        <v>0</v>
      </c>
      <c r="G6" s="36">
        <f t="shared" si="1"/>
        <v>0</v>
      </c>
    </row>
    <row r="7" spans="1:7" ht="30" x14ac:dyDescent="0.25">
      <c r="A7" s="3" t="s">
        <v>2</v>
      </c>
      <c r="B7" s="15">
        <v>1</v>
      </c>
      <c r="C7" s="24" t="s">
        <v>21</v>
      </c>
      <c r="D7" s="77"/>
      <c r="E7" s="15">
        <v>23</v>
      </c>
      <c r="F7" s="32">
        <f t="shared" si="0"/>
        <v>0</v>
      </c>
      <c r="G7" s="36">
        <f t="shared" si="1"/>
        <v>0</v>
      </c>
    </row>
    <row r="8" spans="1:7" ht="30" x14ac:dyDescent="0.25">
      <c r="A8" s="3" t="s">
        <v>3</v>
      </c>
      <c r="B8" s="15">
        <v>1</v>
      </c>
      <c r="C8" s="24" t="s">
        <v>21</v>
      </c>
      <c r="D8" s="77"/>
      <c r="E8" s="15">
        <v>23</v>
      </c>
      <c r="F8" s="32">
        <f t="shared" si="0"/>
        <v>0</v>
      </c>
      <c r="G8" s="36">
        <f t="shared" si="1"/>
        <v>0</v>
      </c>
    </row>
    <row r="9" spans="1:7" ht="30" x14ac:dyDescent="0.25">
      <c r="A9" s="7" t="s">
        <v>4</v>
      </c>
      <c r="B9" s="16">
        <v>1</v>
      </c>
      <c r="C9" s="24" t="s">
        <v>21</v>
      </c>
      <c r="D9" s="78"/>
      <c r="E9" s="15">
        <v>23</v>
      </c>
      <c r="F9" s="32">
        <f t="shared" si="0"/>
        <v>0</v>
      </c>
      <c r="G9" s="36">
        <f t="shared" si="1"/>
        <v>0</v>
      </c>
    </row>
    <row r="10" spans="1:7" ht="75" x14ac:dyDescent="0.25">
      <c r="A10" s="4" t="s">
        <v>23</v>
      </c>
      <c r="B10" s="16">
        <v>15</v>
      </c>
      <c r="C10" s="17" t="s">
        <v>22</v>
      </c>
      <c r="D10" s="78"/>
      <c r="E10" s="15">
        <v>23</v>
      </c>
      <c r="F10" s="32">
        <f t="shared" si="0"/>
        <v>0</v>
      </c>
      <c r="G10" s="36">
        <f t="shared" si="1"/>
        <v>0</v>
      </c>
    </row>
    <row r="11" spans="1:7" ht="30" x14ac:dyDescent="0.25">
      <c r="A11" s="4" t="s">
        <v>5</v>
      </c>
      <c r="B11" s="25"/>
      <c r="C11" s="16"/>
      <c r="D11" s="79"/>
      <c r="E11" s="16"/>
      <c r="F11" s="34">
        <f t="shared" si="0"/>
        <v>0</v>
      </c>
      <c r="G11" s="37">
        <f t="shared" si="1"/>
        <v>0</v>
      </c>
    </row>
    <row r="12" spans="1:7" x14ac:dyDescent="0.25">
      <c r="A12" s="5" t="s">
        <v>6</v>
      </c>
      <c r="B12" s="18">
        <v>1</v>
      </c>
      <c r="C12" s="19" t="s">
        <v>21</v>
      </c>
      <c r="D12" s="80"/>
      <c r="E12" s="19">
        <v>23</v>
      </c>
      <c r="F12" s="33">
        <f t="shared" si="0"/>
        <v>0</v>
      </c>
      <c r="G12" s="38">
        <f t="shared" si="1"/>
        <v>0</v>
      </c>
    </row>
    <row r="13" spans="1:7" x14ac:dyDescent="0.25">
      <c r="A13" s="5" t="s">
        <v>7</v>
      </c>
      <c r="B13" s="18"/>
      <c r="C13" s="19"/>
      <c r="D13" s="80"/>
      <c r="E13" s="19"/>
      <c r="F13" s="33">
        <f t="shared" si="0"/>
        <v>0</v>
      </c>
      <c r="G13" s="38">
        <f t="shared" si="1"/>
        <v>0</v>
      </c>
    </row>
    <row r="14" spans="1:7" x14ac:dyDescent="0.25">
      <c r="A14" s="6" t="s">
        <v>44</v>
      </c>
      <c r="B14" s="20"/>
      <c r="C14" s="21"/>
      <c r="D14" s="81"/>
      <c r="E14" s="21"/>
      <c r="F14" s="35">
        <f t="shared" si="0"/>
        <v>0</v>
      </c>
      <c r="G14" s="39">
        <f t="shared" si="1"/>
        <v>0</v>
      </c>
    </row>
    <row r="15" spans="1:7" ht="30" x14ac:dyDescent="0.25">
      <c r="A15" s="7" t="s">
        <v>8</v>
      </c>
      <c r="B15" s="21">
        <v>1</v>
      </c>
      <c r="C15" s="21" t="s">
        <v>21</v>
      </c>
      <c r="D15" s="82"/>
      <c r="E15" s="21">
        <v>23</v>
      </c>
      <c r="F15" s="32">
        <f t="shared" si="0"/>
        <v>0</v>
      </c>
      <c r="G15" s="36">
        <f t="shared" si="1"/>
        <v>0</v>
      </c>
    </row>
    <row r="16" spans="1:7" ht="45" x14ac:dyDescent="0.25">
      <c r="A16" s="3" t="s">
        <v>9</v>
      </c>
      <c r="B16" s="15">
        <v>1</v>
      </c>
      <c r="C16" s="15" t="s">
        <v>21</v>
      </c>
      <c r="D16" s="77"/>
      <c r="E16" s="15">
        <v>23</v>
      </c>
      <c r="F16" s="32">
        <f t="shared" si="0"/>
        <v>0</v>
      </c>
      <c r="G16" s="36">
        <f t="shared" si="1"/>
        <v>0</v>
      </c>
    </row>
    <row r="17" spans="1:7" x14ac:dyDescent="0.25">
      <c r="A17" s="3" t="s">
        <v>10</v>
      </c>
      <c r="B17" s="15"/>
      <c r="C17" s="15" t="s">
        <v>24</v>
      </c>
      <c r="D17" s="77"/>
      <c r="E17" s="15">
        <v>23</v>
      </c>
      <c r="F17" s="32">
        <f t="shared" si="0"/>
        <v>0</v>
      </c>
      <c r="G17" s="36">
        <f t="shared" si="1"/>
        <v>0</v>
      </c>
    </row>
    <row r="18" spans="1:7" ht="75" x14ac:dyDescent="0.25">
      <c r="A18" s="3" t="s">
        <v>41</v>
      </c>
      <c r="B18" s="15">
        <v>1</v>
      </c>
      <c r="C18" s="15" t="s">
        <v>21</v>
      </c>
      <c r="D18" s="77"/>
      <c r="E18" s="15">
        <v>23</v>
      </c>
      <c r="F18" s="32">
        <f t="shared" si="0"/>
        <v>0</v>
      </c>
      <c r="G18" s="36">
        <f t="shared" si="1"/>
        <v>0</v>
      </c>
    </row>
    <row r="19" spans="1:7" ht="30" x14ac:dyDescent="0.25">
      <c r="A19" s="3" t="s">
        <v>26</v>
      </c>
      <c r="B19" s="15">
        <v>1</v>
      </c>
      <c r="C19" s="15" t="s">
        <v>21</v>
      </c>
      <c r="D19" s="77"/>
      <c r="E19" s="15">
        <v>23</v>
      </c>
      <c r="F19" s="32">
        <f t="shared" si="0"/>
        <v>0</v>
      </c>
      <c r="G19" s="36">
        <f t="shared" si="1"/>
        <v>0</v>
      </c>
    </row>
    <row r="20" spans="1:7" ht="75" x14ac:dyDescent="0.25">
      <c r="A20" s="3" t="s">
        <v>11</v>
      </c>
      <c r="B20" s="15">
        <v>1</v>
      </c>
      <c r="C20" s="15" t="s">
        <v>21</v>
      </c>
      <c r="D20" s="77"/>
      <c r="E20" s="15">
        <v>23</v>
      </c>
      <c r="F20" s="32">
        <f t="shared" si="0"/>
        <v>0</v>
      </c>
      <c r="G20" s="36">
        <f t="shared" si="1"/>
        <v>0</v>
      </c>
    </row>
    <row r="21" spans="1:7" ht="30" x14ac:dyDescent="0.25">
      <c r="A21" s="3" t="s">
        <v>42</v>
      </c>
      <c r="B21" s="15">
        <v>1</v>
      </c>
      <c r="C21" s="15" t="s">
        <v>21</v>
      </c>
      <c r="D21" s="77"/>
      <c r="E21" s="15">
        <v>23</v>
      </c>
      <c r="F21" s="32">
        <f t="shared" si="0"/>
        <v>0</v>
      </c>
      <c r="G21" s="36">
        <f t="shared" si="1"/>
        <v>0</v>
      </c>
    </row>
    <row r="22" spans="1:7" ht="15.75" thickBot="1" x14ac:dyDescent="0.3">
      <c r="A22" s="8" t="s">
        <v>12</v>
      </c>
      <c r="B22" s="22"/>
      <c r="C22" s="22"/>
      <c r="D22" s="27"/>
      <c r="E22" s="12"/>
      <c r="F22" s="83">
        <f>SUM(F4:F21)</f>
        <v>0</v>
      </c>
      <c r="G22" s="31">
        <f>SUM(G4:G21)</f>
        <v>0</v>
      </c>
    </row>
    <row r="23" spans="1:7" x14ac:dyDescent="0.25">
      <c r="B23" s="23"/>
      <c r="C23" s="23"/>
      <c r="D23" s="28"/>
      <c r="E23" s="23"/>
      <c r="F23" s="23"/>
      <c r="G23" s="23"/>
    </row>
    <row r="24" spans="1:7" x14ac:dyDescent="0.25">
      <c r="B24" s="23"/>
      <c r="C24" s="23"/>
      <c r="D24" s="28"/>
      <c r="E24" s="23"/>
      <c r="F24" s="23"/>
      <c r="G24" s="23"/>
    </row>
  </sheetData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10" zoomScaleNormal="100" workbookViewId="0">
      <selection activeCell="G6" sqref="G6"/>
    </sheetView>
  </sheetViews>
  <sheetFormatPr defaultRowHeight="15" x14ac:dyDescent="0.25"/>
  <cols>
    <col min="1" max="1" width="51.140625" customWidth="1"/>
    <col min="4" max="4" width="11.28515625" customWidth="1"/>
  </cols>
  <sheetData>
    <row r="1" spans="1:7" x14ac:dyDescent="0.25">
      <c r="A1" s="67" t="s">
        <v>25</v>
      </c>
    </row>
    <row r="2" spans="1:7" ht="15.75" thickBot="1" x14ac:dyDescent="0.3"/>
    <row r="3" spans="1:7" ht="60.75" thickBot="1" x14ac:dyDescent="0.3">
      <c r="A3" s="2" t="s">
        <v>13</v>
      </c>
      <c r="B3" s="41" t="s">
        <v>14</v>
      </c>
      <c r="C3" s="40" t="s">
        <v>15</v>
      </c>
      <c r="D3" s="69" t="s">
        <v>39</v>
      </c>
      <c r="E3" s="41" t="s">
        <v>16</v>
      </c>
      <c r="F3" s="40" t="s">
        <v>17</v>
      </c>
      <c r="G3" s="42" t="s">
        <v>18</v>
      </c>
    </row>
    <row r="4" spans="1:7" x14ac:dyDescent="0.25">
      <c r="A4" s="58" t="s">
        <v>27</v>
      </c>
      <c r="B4" s="13">
        <v>1</v>
      </c>
      <c r="C4" s="14" t="s">
        <v>21</v>
      </c>
      <c r="D4" s="70"/>
      <c r="E4" s="13">
        <v>23</v>
      </c>
      <c r="F4" s="46">
        <f>B4*D4</f>
        <v>0</v>
      </c>
      <c r="G4" s="47">
        <f>F4*1.23</f>
        <v>0</v>
      </c>
    </row>
    <row r="5" spans="1:7" x14ac:dyDescent="0.25">
      <c r="A5" s="59" t="s">
        <v>0</v>
      </c>
      <c r="B5" s="15">
        <v>2</v>
      </c>
      <c r="C5" s="24" t="s">
        <v>21</v>
      </c>
      <c r="D5" s="71"/>
      <c r="E5" s="15">
        <v>23</v>
      </c>
      <c r="F5" s="48">
        <f t="shared" ref="F5:F23" si="0">B5*D5</f>
        <v>0</v>
      </c>
      <c r="G5" s="49">
        <f t="shared" ref="G5:G23" si="1">F5*1.23</f>
        <v>0</v>
      </c>
    </row>
    <row r="6" spans="1:7" x14ac:dyDescent="0.25">
      <c r="A6" s="59" t="s">
        <v>1</v>
      </c>
      <c r="B6" s="15">
        <v>1</v>
      </c>
      <c r="C6" s="24" t="s">
        <v>21</v>
      </c>
      <c r="D6" s="71"/>
      <c r="E6" s="15">
        <v>23</v>
      </c>
      <c r="F6" s="48">
        <f t="shared" si="0"/>
        <v>0</v>
      </c>
      <c r="G6" s="49">
        <f t="shared" si="1"/>
        <v>0</v>
      </c>
    </row>
    <row r="7" spans="1:7" x14ac:dyDescent="0.25">
      <c r="A7" s="59" t="s">
        <v>2</v>
      </c>
      <c r="B7" s="15">
        <v>1</v>
      </c>
      <c r="C7" s="24" t="s">
        <v>21</v>
      </c>
      <c r="D7" s="71"/>
      <c r="E7" s="15">
        <v>23</v>
      </c>
      <c r="F7" s="48">
        <f t="shared" si="0"/>
        <v>0</v>
      </c>
      <c r="G7" s="49">
        <f t="shared" si="1"/>
        <v>0</v>
      </c>
    </row>
    <row r="8" spans="1:7" x14ac:dyDescent="0.25">
      <c r="A8" s="59" t="s">
        <v>3</v>
      </c>
      <c r="B8" s="15">
        <v>1</v>
      </c>
      <c r="C8" s="24" t="s">
        <v>21</v>
      </c>
      <c r="D8" s="71"/>
      <c r="E8" s="15">
        <v>23</v>
      </c>
      <c r="F8" s="48">
        <f t="shared" si="0"/>
        <v>0</v>
      </c>
      <c r="G8" s="49">
        <f t="shared" si="1"/>
        <v>0</v>
      </c>
    </row>
    <row r="9" spans="1:7" ht="30" x14ac:dyDescent="0.25">
      <c r="A9" s="60" t="s">
        <v>4</v>
      </c>
      <c r="B9" s="16">
        <v>1</v>
      </c>
      <c r="C9" s="24" t="s">
        <v>21</v>
      </c>
      <c r="D9" s="72"/>
      <c r="E9" s="15">
        <v>23</v>
      </c>
      <c r="F9" s="48">
        <f t="shared" si="0"/>
        <v>0</v>
      </c>
      <c r="G9" s="49">
        <f t="shared" si="1"/>
        <v>0</v>
      </c>
    </row>
    <row r="10" spans="1:7" s="1" customFormat="1" ht="66" customHeight="1" x14ac:dyDescent="0.25">
      <c r="A10" s="3" t="s">
        <v>28</v>
      </c>
      <c r="B10" s="15">
        <v>20</v>
      </c>
      <c r="C10" s="15" t="s">
        <v>22</v>
      </c>
      <c r="D10" s="71"/>
      <c r="E10" s="15">
        <v>23</v>
      </c>
      <c r="F10" s="52">
        <f t="shared" si="0"/>
        <v>0</v>
      </c>
      <c r="G10" s="53">
        <f t="shared" si="1"/>
        <v>0</v>
      </c>
    </row>
    <row r="11" spans="1:7" ht="14.25" customHeight="1" x14ac:dyDescent="0.25">
      <c r="A11" s="7" t="s">
        <v>5</v>
      </c>
      <c r="B11" s="17"/>
      <c r="C11" s="16"/>
      <c r="D11" s="73"/>
      <c r="E11" s="25"/>
      <c r="F11" s="56"/>
      <c r="G11" s="61"/>
    </row>
    <row r="12" spans="1:7" ht="14.25" customHeight="1" x14ac:dyDescent="0.25">
      <c r="A12" s="62" t="s">
        <v>32</v>
      </c>
      <c r="B12" s="43"/>
      <c r="C12" s="19"/>
      <c r="D12" s="74"/>
      <c r="E12" s="18"/>
      <c r="F12" s="57"/>
      <c r="G12" s="63"/>
    </row>
    <row r="13" spans="1:7" ht="14.25" customHeight="1" x14ac:dyDescent="0.25">
      <c r="A13" s="62" t="s">
        <v>33</v>
      </c>
      <c r="B13" s="43"/>
      <c r="C13" s="19"/>
      <c r="D13" s="74"/>
      <c r="E13" s="18"/>
      <c r="F13" s="57"/>
      <c r="G13" s="63"/>
    </row>
    <row r="14" spans="1:7" ht="14.25" customHeight="1" x14ac:dyDescent="0.25">
      <c r="A14" s="62" t="s">
        <v>29</v>
      </c>
      <c r="B14" s="43">
        <v>1</v>
      </c>
      <c r="C14" s="19" t="s">
        <v>21</v>
      </c>
      <c r="D14" s="74"/>
      <c r="E14" s="18">
        <v>23</v>
      </c>
      <c r="F14" s="57">
        <f>B11*D11</f>
        <v>0</v>
      </c>
      <c r="G14" s="63">
        <f>F14*1.23</f>
        <v>0</v>
      </c>
    </row>
    <row r="15" spans="1:7" ht="14.25" customHeight="1" x14ac:dyDescent="0.25">
      <c r="A15" s="62" t="s">
        <v>30</v>
      </c>
      <c r="B15" s="43"/>
      <c r="C15" s="19"/>
      <c r="D15" s="74"/>
      <c r="E15" s="18"/>
      <c r="F15" s="57"/>
      <c r="G15" s="63"/>
    </row>
    <row r="16" spans="1:7" ht="14.25" customHeight="1" x14ac:dyDescent="0.25">
      <c r="A16" s="64" t="s">
        <v>31</v>
      </c>
      <c r="B16" s="44"/>
      <c r="C16" s="21"/>
      <c r="D16" s="75"/>
      <c r="E16" s="20"/>
      <c r="F16" s="54"/>
      <c r="G16" s="65"/>
    </row>
    <row r="17" spans="1:7" x14ac:dyDescent="0.25">
      <c r="A17" s="10" t="s">
        <v>34</v>
      </c>
      <c r="B17" s="15">
        <v>1</v>
      </c>
      <c r="C17" s="15" t="s">
        <v>21</v>
      </c>
      <c r="D17" s="71"/>
      <c r="E17" s="15">
        <v>23</v>
      </c>
      <c r="F17" s="54">
        <f t="shared" si="0"/>
        <v>0</v>
      </c>
      <c r="G17" s="55">
        <f t="shared" si="1"/>
        <v>0</v>
      </c>
    </row>
    <row r="18" spans="1:7" ht="45" x14ac:dyDescent="0.25">
      <c r="A18" s="60" t="s">
        <v>35</v>
      </c>
      <c r="B18" s="15">
        <v>1</v>
      </c>
      <c r="C18" s="15" t="s">
        <v>21</v>
      </c>
      <c r="D18" s="71"/>
      <c r="E18" s="15">
        <v>23</v>
      </c>
      <c r="F18" s="48">
        <f t="shared" si="0"/>
        <v>0</v>
      </c>
      <c r="G18" s="49">
        <f t="shared" si="1"/>
        <v>0</v>
      </c>
    </row>
    <row r="19" spans="1:7" x14ac:dyDescent="0.25">
      <c r="A19" s="10" t="s">
        <v>10</v>
      </c>
      <c r="B19" s="15"/>
      <c r="C19" s="15" t="s">
        <v>24</v>
      </c>
      <c r="D19" s="71"/>
      <c r="E19" s="15">
        <v>23</v>
      </c>
      <c r="F19" s="48">
        <f t="shared" si="0"/>
        <v>0</v>
      </c>
      <c r="G19" s="49">
        <f t="shared" si="1"/>
        <v>0</v>
      </c>
    </row>
    <row r="20" spans="1:7" ht="75" x14ac:dyDescent="0.25">
      <c r="A20" s="45" t="s">
        <v>43</v>
      </c>
      <c r="B20" s="15">
        <v>2</v>
      </c>
      <c r="C20" s="15" t="s">
        <v>21</v>
      </c>
      <c r="D20" s="71"/>
      <c r="E20" s="15">
        <v>23</v>
      </c>
      <c r="F20" s="48">
        <f t="shared" si="0"/>
        <v>0</v>
      </c>
      <c r="G20" s="49">
        <f t="shared" si="1"/>
        <v>0</v>
      </c>
    </row>
    <row r="21" spans="1:7" ht="30" x14ac:dyDescent="0.25">
      <c r="A21" s="45" t="s">
        <v>36</v>
      </c>
      <c r="B21" s="15">
        <v>2</v>
      </c>
      <c r="C21" s="15" t="s">
        <v>21</v>
      </c>
      <c r="D21" s="71"/>
      <c r="E21" s="15">
        <v>23</v>
      </c>
      <c r="F21" s="48">
        <f t="shared" si="0"/>
        <v>0</v>
      </c>
      <c r="G21" s="49">
        <f t="shared" si="1"/>
        <v>0</v>
      </c>
    </row>
    <row r="22" spans="1:7" ht="60" x14ac:dyDescent="0.25">
      <c r="A22" s="45" t="s">
        <v>38</v>
      </c>
      <c r="B22" s="15">
        <v>1</v>
      </c>
      <c r="C22" s="15" t="s">
        <v>21</v>
      </c>
      <c r="D22" s="71"/>
      <c r="E22" s="15">
        <v>23</v>
      </c>
      <c r="F22" s="48">
        <f t="shared" si="0"/>
        <v>0</v>
      </c>
      <c r="G22" s="49">
        <f t="shared" si="1"/>
        <v>0</v>
      </c>
    </row>
    <row r="23" spans="1:7" ht="30" x14ac:dyDescent="0.25">
      <c r="A23" s="45" t="s">
        <v>37</v>
      </c>
      <c r="B23" s="15">
        <v>1</v>
      </c>
      <c r="C23" s="15" t="s">
        <v>21</v>
      </c>
      <c r="D23" s="71"/>
      <c r="E23" s="15">
        <v>23</v>
      </c>
      <c r="F23" s="48">
        <f t="shared" si="0"/>
        <v>0</v>
      </c>
      <c r="G23" s="49">
        <f t="shared" si="1"/>
        <v>0</v>
      </c>
    </row>
    <row r="24" spans="1:7" ht="15.75" thickBot="1" x14ac:dyDescent="0.3">
      <c r="A24" s="8" t="s">
        <v>12</v>
      </c>
      <c r="B24" s="11"/>
      <c r="C24" s="11"/>
      <c r="D24" s="50"/>
      <c r="E24" s="11"/>
      <c r="F24" s="66">
        <f>SUM(F4:F23)</f>
        <v>0</v>
      </c>
      <c r="G24" s="51">
        <f>SUM(G4:G23)</f>
        <v>0</v>
      </c>
    </row>
  </sheetData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Grillpoint Park Račianske mýto</vt:lpstr>
      <vt:lpstr>Grillpoint Kuchajda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zita ZM. marusakova</dc:creator>
  <cp:lastModifiedBy>david filip DFS. slahucka</cp:lastModifiedBy>
  <cp:lastPrinted>2025-06-11T11:52:48Z</cp:lastPrinted>
  <dcterms:created xsi:type="dcterms:W3CDTF">2025-01-14T13:07:02Z</dcterms:created>
  <dcterms:modified xsi:type="dcterms:W3CDTF">2025-07-02T12:25:26Z</dcterms:modified>
</cp:coreProperties>
</file>