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390" windowWidth="6480" windowHeight="6660"/>
  </bookViews>
  <sheets>
    <sheet name="Návrh na PK" sheetId="8" r:id="rId1"/>
  </sheets>
  <calcPr calcId="162913"/>
</workbook>
</file>

<file path=xl/calcChain.xml><?xml version="1.0" encoding="utf-8"?>
<calcChain xmlns="http://schemas.openxmlformats.org/spreadsheetml/2006/main">
  <c r="D65" i="8" l="1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66" i="8" s="1"/>
  <c r="D35" i="8" l="1"/>
  <c r="D36" i="8"/>
  <c r="D37" i="8"/>
  <c r="D38" i="8"/>
  <c r="D26" i="8" l="1"/>
  <c r="D27" i="8"/>
  <c r="D28" i="8"/>
  <c r="D29" i="8"/>
  <c r="D30" i="8"/>
  <c r="D31" i="8"/>
  <c r="D32" i="8"/>
  <c r="D33" i="8"/>
  <c r="D34" i="8"/>
  <c r="D39" i="8"/>
  <c r="D40" i="8"/>
  <c r="D41" i="8"/>
  <c r="D42" i="8"/>
  <c r="D25" i="8"/>
  <c r="D43" i="8" l="1"/>
  <c r="D20" i="8" s="1"/>
</calcChain>
</file>

<file path=xl/sharedStrings.xml><?xml version="1.0" encoding="utf-8"?>
<sst xmlns="http://schemas.openxmlformats.org/spreadsheetml/2006/main" count="66" uniqueCount="42">
  <si>
    <t>(v prípade skupiny/združenia názov skupiny/združenia a údaje za každého člena skupiny/združenia)</t>
  </si>
  <si>
    <t>E-mailová adresa kontaktnej osoby:</t>
  </si>
  <si>
    <t>Telefónne číslo kontaktnej osoby:</t>
  </si>
  <si>
    <t>Titul, meno, priezvisko a funkcia kontaktnej osoby:</t>
  </si>
  <si>
    <t>Titul, meno a priezvisko štatutárneho zástupcu/prokuristu:</t>
  </si>
  <si>
    <t>IČO:</t>
  </si>
  <si>
    <t>Sídlo:</t>
  </si>
  <si>
    <t>Obchodné meno:</t>
  </si>
  <si>
    <t xml:space="preserve"> </t>
  </si>
  <si>
    <t>Návrh na plnenie kritérií</t>
  </si>
  <si>
    <t>Uchádzač:</t>
  </si>
  <si>
    <t>Plynovodné rúry z materiálu HDPE 100RC pre investičné projekty na roky 2026 a 2027</t>
  </si>
  <si>
    <t>Celková cena</t>
  </si>
  <si>
    <t>Tovar</t>
  </si>
  <si>
    <t>Množstvo v metroch</t>
  </si>
  <si>
    <t>Cena v EUR bez DPH</t>
  </si>
  <si>
    <t>Rúra dn25x3,0 PE100 RC SDR11 (kotúč)</t>
  </si>
  <si>
    <t>Rúra dn32x3,0 PE100 RC SDR11 (6m)</t>
  </si>
  <si>
    <t>Rúra dn32x3,0 PE100 RC SDR11 (kotúč)</t>
  </si>
  <si>
    <t>Rúra dn40x3,7 PE100 RC SDR11 (6m)</t>
  </si>
  <si>
    <t>Rúra dn40x3,7 PE100 RC SDR11 (kotúč)</t>
  </si>
  <si>
    <t>Rúra dn50x4,6 PE100 RC SDR11 (kotúč)</t>
  </si>
  <si>
    <t>Rúra dn63x5,8 PE100 RC SDR11 (6m)</t>
  </si>
  <si>
    <t>Rúra dn63x5,8 PE100 RC SDR11 (kotúč)</t>
  </si>
  <si>
    <t>Rúra dn90x5,2 PE100 RC SDR17 (6m)</t>
  </si>
  <si>
    <t>Rúra dn110x6,3 PE100 RC SDR17 (6m)</t>
  </si>
  <si>
    <t>Rúra dn160x9,1 PE100 RC SDR17 (6m)</t>
  </si>
  <si>
    <t>Rúra dn225x12,8 PE100 RC SDR17 (6m)</t>
  </si>
  <si>
    <t>Rúra dn315x17,9 PE100 RC SDR17 (6m)</t>
  </si>
  <si>
    <t>Rúra dn450x26,7 PE100 RC SDR17 (6m)</t>
  </si>
  <si>
    <t>Jednotková cena za 1 meter v EUR bez DPH</t>
  </si>
  <si>
    <t>Číslo spisu: BL-NZ-0190-25</t>
  </si>
  <si>
    <t>Rúra dn25x3,0 PE100 RC SDR11 (6m)</t>
  </si>
  <si>
    <t>Rúra dn50x4,6 PE100 RC SDR11 (6m)</t>
  </si>
  <si>
    <t>Rúra dn90x5,2 PE100 RC SDR17 (kotúč)</t>
  </si>
  <si>
    <t>Rúra dn110x6,3 PE100 RC SDR17 (kotúč)</t>
  </si>
  <si>
    <t>Cenová ponuka pre rok 2026</t>
  </si>
  <si>
    <t>Cenová ponuka pre rok 2027</t>
  </si>
  <si>
    <t>Celková cena pre rok 2026</t>
  </si>
  <si>
    <t>Celková cena pre rok 2027</t>
  </si>
  <si>
    <t>Príloha č. 7 súťažných podkladov</t>
  </si>
  <si>
    <t xml:space="preserve">NÁVRH NA PLNENIE KRITÉRIÍ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</si>
</sst>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/>
    </xf>
    <xf numFmtId="0" fontId="2" fillId="0" borderId="2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/>
    <xf numFmtId="0" fontId="5" fillId="0" borderId="0" xfId="0" applyFont="1" applyAlignment="1" applyProtection="1">
      <alignment horizontal="right"/>
    </xf>
    <xf numFmtId="0" fontId="7" fillId="0" borderId="0" xfId="0" applyFont="1" applyBorder="1" applyAlignment="1" applyProtection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 applyProtection="1">
      <alignment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 applyProtection="1">
      <alignment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64" fontId="2" fillId="2" borderId="7" xfId="0" applyNumberFormat="1" applyFont="1" applyFill="1" applyBorder="1" applyAlignment="1">
      <alignment horizontal="right" vertical="center" wrapText="1"/>
    </xf>
    <xf numFmtId="164" fontId="2" fillId="0" borderId="7" xfId="0" applyNumberFormat="1" applyFont="1" applyFill="1" applyBorder="1" applyAlignment="1" applyProtection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Protection="1"/>
    <xf numFmtId="164" fontId="13" fillId="3" borderId="3" xfId="0" applyNumberFormat="1" applyFont="1" applyFill="1" applyBorder="1" applyAlignment="1" applyProtection="1">
      <alignment horizontal="center" vertical="center" wrapText="1"/>
    </xf>
    <xf numFmtId="164" fontId="11" fillId="5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right"/>
    </xf>
    <xf numFmtId="49" fontId="3" fillId="2" borderId="1" xfId="0" applyNumberFormat="1" applyFont="1" applyFill="1" applyBorder="1" applyAlignment="1" applyProtection="1">
      <alignment horizontal="center" wrapText="1"/>
      <protection locked="0"/>
    </xf>
  </cellXfs>
  <cellStyles count="2">
    <cellStyle name="Normálna" xfId="0" builtinId="0"/>
    <cellStyle name="Normálna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G66"/>
  <sheetViews>
    <sheetView tabSelected="1" zoomScale="40" zoomScaleNormal="40" workbookViewId="0">
      <selection activeCell="A5" sqref="A5:D5"/>
    </sheetView>
  </sheetViews>
  <sheetFormatPr defaultColWidth="8.7109375" defaultRowHeight="12.75" x14ac:dyDescent="0.2"/>
  <cols>
    <col min="1" max="1" width="39.7109375" style="1" customWidth="1"/>
    <col min="2" max="4" width="35.7109375" style="1" customWidth="1"/>
    <col min="5" max="5" width="17.7109375" style="1" customWidth="1"/>
    <col min="6" max="6" width="22.42578125" style="1" customWidth="1"/>
    <col min="7" max="7" width="20.7109375" style="1" customWidth="1"/>
    <col min="8" max="16384" width="8.7109375" style="1"/>
  </cols>
  <sheetData>
    <row r="1" spans="1:7" ht="14.1" customHeight="1" x14ac:dyDescent="0.2">
      <c r="A1" s="38" t="s">
        <v>40</v>
      </c>
      <c r="B1" s="38"/>
      <c r="C1" s="38"/>
      <c r="D1" s="38"/>
    </row>
    <row r="2" spans="1:7" ht="14.1" customHeight="1" x14ac:dyDescent="0.2">
      <c r="A2" s="13" t="s">
        <v>31</v>
      </c>
      <c r="B2" s="38" t="s">
        <v>9</v>
      </c>
      <c r="C2" s="38"/>
      <c r="D2" s="38"/>
    </row>
    <row r="3" spans="1:7" ht="14.1" customHeight="1" x14ac:dyDescent="0.2">
      <c r="A3" s="11"/>
      <c r="B3" s="11"/>
      <c r="C3" s="11"/>
      <c r="D3" s="10"/>
    </row>
    <row r="4" spans="1:7" ht="14.1" customHeight="1" x14ac:dyDescent="0.2">
      <c r="A4" s="7"/>
      <c r="B4" s="7"/>
      <c r="C4" s="7"/>
      <c r="D4" s="7"/>
    </row>
    <row r="5" spans="1:7" ht="26.25" customHeight="1" x14ac:dyDescent="0.2">
      <c r="A5" s="36" t="s">
        <v>41</v>
      </c>
      <c r="B5" s="36"/>
      <c r="C5" s="36"/>
      <c r="D5" s="36"/>
    </row>
    <row r="6" spans="1:7" ht="14.1" customHeight="1" x14ac:dyDescent="0.2">
      <c r="A6" s="9"/>
      <c r="B6" s="9"/>
      <c r="C6" s="9"/>
    </row>
    <row r="7" spans="1:7" ht="21.75" customHeight="1" x14ac:dyDescent="0.2">
      <c r="A7" s="35" t="s">
        <v>11</v>
      </c>
      <c r="B7" s="35"/>
      <c r="C7" s="35"/>
      <c r="D7" s="35"/>
    </row>
    <row r="8" spans="1:7" ht="14.1" customHeight="1" x14ac:dyDescent="0.2">
      <c r="A8" s="12"/>
      <c r="B8" s="12"/>
      <c r="C8" s="12"/>
    </row>
    <row r="9" spans="1:7" ht="14.1" customHeight="1" x14ac:dyDescent="0.2"/>
    <row r="10" spans="1:7" ht="14.1" customHeight="1" x14ac:dyDescent="0.2">
      <c r="A10" s="2" t="s">
        <v>10</v>
      </c>
    </row>
    <row r="11" spans="1:7" ht="14.1" customHeight="1" x14ac:dyDescent="0.2">
      <c r="A11" s="8" t="s">
        <v>7</v>
      </c>
      <c r="B11" s="39"/>
      <c r="C11" s="39"/>
    </row>
    <row r="12" spans="1:7" ht="14.1" customHeight="1" x14ac:dyDescent="0.2">
      <c r="A12" s="8" t="s">
        <v>6</v>
      </c>
      <c r="B12" s="37"/>
      <c r="C12" s="37"/>
      <c r="D12" s="1" t="s">
        <v>8</v>
      </c>
    </row>
    <row r="13" spans="1:7" ht="14.1" customHeight="1" x14ac:dyDescent="0.2">
      <c r="A13" s="8" t="s">
        <v>5</v>
      </c>
      <c r="B13" s="37" t="s">
        <v>8</v>
      </c>
      <c r="C13" s="37"/>
    </row>
    <row r="14" spans="1:7" ht="14.1" customHeight="1" x14ac:dyDescent="0.2">
      <c r="A14" s="8" t="s">
        <v>4</v>
      </c>
      <c r="B14" s="37"/>
      <c r="C14" s="37"/>
    </row>
    <row r="15" spans="1:7" ht="14.1" customHeight="1" x14ac:dyDescent="0.2">
      <c r="A15" s="8" t="s">
        <v>3</v>
      </c>
      <c r="B15" s="37"/>
      <c r="C15" s="37"/>
      <c r="D15" s="3"/>
      <c r="E15" s="3"/>
      <c r="F15" s="3"/>
      <c r="G15" s="4"/>
    </row>
    <row r="16" spans="1:7" ht="14.1" customHeight="1" x14ac:dyDescent="0.2">
      <c r="A16" s="8" t="s">
        <v>2</v>
      </c>
      <c r="B16" s="37"/>
      <c r="C16" s="37"/>
    </row>
    <row r="17" spans="1:4" ht="14.1" customHeight="1" x14ac:dyDescent="0.2">
      <c r="A17" s="8" t="s">
        <v>1</v>
      </c>
      <c r="B17" s="37"/>
      <c r="C17" s="37"/>
      <c r="D17" s="1" t="s">
        <v>8</v>
      </c>
    </row>
    <row r="18" spans="1:4" ht="14.1" customHeight="1" x14ac:dyDescent="0.2">
      <c r="A18" s="1" t="s">
        <v>0</v>
      </c>
    </row>
    <row r="19" spans="1:4" ht="14.1" customHeight="1" thickBot="1" x14ac:dyDescent="0.25"/>
    <row r="20" spans="1:4" ht="40.5" customHeight="1" thickBot="1" x14ac:dyDescent="0.25">
      <c r="A20" s="32" t="s">
        <v>12</v>
      </c>
      <c r="B20" s="33"/>
      <c r="C20" s="34"/>
      <c r="D20" s="25">
        <f>D43+D66</f>
        <v>0</v>
      </c>
    </row>
    <row r="21" spans="1:4" ht="14.1" customHeight="1" x14ac:dyDescent="0.2"/>
    <row r="22" spans="1:4" ht="26.1" customHeight="1" x14ac:dyDescent="0.25">
      <c r="A22" s="24" t="s">
        <v>36</v>
      </c>
    </row>
    <row r="23" spans="1:4" ht="12.75" customHeight="1" x14ac:dyDescent="0.2"/>
    <row r="24" spans="1:4" s="14" customFormat="1" ht="34.5" customHeight="1" x14ac:dyDescent="0.2">
      <c r="A24" s="17" t="s">
        <v>13</v>
      </c>
      <c r="B24" s="17" t="s">
        <v>14</v>
      </c>
      <c r="C24" s="17" t="s">
        <v>30</v>
      </c>
      <c r="D24" s="17" t="s">
        <v>15</v>
      </c>
    </row>
    <row r="25" spans="1:4" s="14" customFormat="1" ht="12.75" customHeight="1" x14ac:dyDescent="0.2">
      <c r="A25" s="18" t="s">
        <v>16</v>
      </c>
      <c r="B25" s="27">
        <v>2880</v>
      </c>
      <c r="C25" s="15">
        <v>0</v>
      </c>
      <c r="D25" s="16">
        <f>B25*C25</f>
        <v>0</v>
      </c>
    </row>
    <row r="26" spans="1:4" s="14" customFormat="1" ht="12.75" customHeight="1" x14ac:dyDescent="0.2">
      <c r="A26" s="18" t="s">
        <v>32</v>
      </c>
      <c r="B26" s="27">
        <v>120</v>
      </c>
      <c r="C26" s="15">
        <v>0</v>
      </c>
      <c r="D26" s="16">
        <f t="shared" ref="D26:D42" si="0">B26*C26</f>
        <v>0</v>
      </c>
    </row>
    <row r="27" spans="1:4" s="14" customFormat="1" ht="12.75" customHeight="1" x14ac:dyDescent="0.2">
      <c r="A27" s="18" t="s">
        <v>17</v>
      </c>
      <c r="B27" s="27">
        <v>4584</v>
      </c>
      <c r="C27" s="15">
        <v>0</v>
      </c>
      <c r="D27" s="16">
        <f t="shared" si="0"/>
        <v>0</v>
      </c>
    </row>
    <row r="28" spans="1:4" s="14" customFormat="1" ht="12.75" customHeight="1" x14ac:dyDescent="0.2">
      <c r="A28" s="18" t="s">
        <v>18</v>
      </c>
      <c r="B28" s="27">
        <v>16800</v>
      </c>
      <c r="C28" s="15">
        <v>0</v>
      </c>
      <c r="D28" s="16">
        <f t="shared" si="0"/>
        <v>0</v>
      </c>
    </row>
    <row r="29" spans="1:4" s="14" customFormat="1" ht="12.75" customHeight="1" x14ac:dyDescent="0.2">
      <c r="A29" s="18" t="s">
        <v>20</v>
      </c>
      <c r="B29" s="27">
        <v>3720</v>
      </c>
      <c r="C29" s="15">
        <v>0</v>
      </c>
      <c r="D29" s="16">
        <f t="shared" si="0"/>
        <v>0</v>
      </c>
    </row>
    <row r="30" spans="1:4" s="14" customFormat="1" ht="12.75" customHeight="1" x14ac:dyDescent="0.2">
      <c r="A30" s="18" t="s">
        <v>19</v>
      </c>
      <c r="B30" s="27">
        <v>990</v>
      </c>
      <c r="C30" s="15">
        <v>0</v>
      </c>
      <c r="D30" s="16">
        <f t="shared" si="0"/>
        <v>0</v>
      </c>
    </row>
    <row r="31" spans="1:4" s="14" customFormat="1" ht="12.75" customHeight="1" x14ac:dyDescent="0.2">
      <c r="A31" s="18" t="s">
        <v>33</v>
      </c>
      <c r="B31" s="27">
        <v>714</v>
      </c>
      <c r="C31" s="15">
        <v>0</v>
      </c>
      <c r="D31" s="16">
        <f t="shared" si="0"/>
        <v>0</v>
      </c>
    </row>
    <row r="32" spans="1:4" s="14" customFormat="1" ht="12.75" customHeight="1" x14ac:dyDescent="0.2">
      <c r="A32" s="18" t="s">
        <v>21</v>
      </c>
      <c r="B32" s="27">
        <v>10224</v>
      </c>
      <c r="C32" s="15">
        <v>0</v>
      </c>
      <c r="D32" s="16">
        <f t="shared" si="0"/>
        <v>0</v>
      </c>
    </row>
    <row r="33" spans="1:7" s="14" customFormat="1" ht="12.75" customHeight="1" x14ac:dyDescent="0.2">
      <c r="A33" s="18" t="s">
        <v>22</v>
      </c>
      <c r="B33" s="27">
        <v>5664</v>
      </c>
      <c r="C33" s="15">
        <v>0</v>
      </c>
      <c r="D33" s="16">
        <f t="shared" si="0"/>
        <v>0</v>
      </c>
    </row>
    <row r="34" spans="1:7" s="14" customFormat="1" ht="12.75" customHeight="1" x14ac:dyDescent="0.2">
      <c r="A34" s="18" t="s">
        <v>23</v>
      </c>
      <c r="B34" s="27">
        <v>13620</v>
      </c>
      <c r="C34" s="15">
        <v>0</v>
      </c>
      <c r="D34" s="16">
        <f t="shared" si="0"/>
        <v>0</v>
      </c>
    </row>
    <row r="35" spans="1:7" s="14" customFormat="1" ht="12.75" customHeight="1" x14ac:dyDescent="0.2">
      <c r="A35" s="18" t="s">
        <v>24</v>
      </c>
      <c r="B35" s="27">
        <v>8550</v>
      </c>
      <c r="C35" s="15">
        <v>0</v>
      </c>
      <c r="D35" s="16">
        <f t="shared" si="0"/>
        <v>0</v>
      </c>
    </row>
    <row r="36" spans="1:7" s="14" customFormat="1" ht="12.75" customHeight="1" x14ac:dyDescent="0.2">
      <c r="A36" s="18" t="s">
        <v>34</v>
      </c>
      <c r="B36" s="27">
        <v>180</v>
      </c>
      <c r="C36" s="15">
        <v>0</v>
      </c>
      <c r="D36" s="16">
        <f t="shared" si="0"/>
        <v>0</v>
      </c>
    </row>
    <row r="37" spans="1:7" s="14" customFormat="1" ht="12.75" customHeight="1" x14ac:dyDescent="0.2">
      <c r="A37" s="18" t="s">
        <v>25</v>
      </c>
      <c r="B37" s="27">
        <v>7932</v>
      </c>
      <c r="C37" s="15">
        <v>0</v>
      </c>
      <c r="D37" s="16">
        <f t="shared" si="0"/>
        <v>0</v>
      </c>
    </row>
    <row r="38" spans="1:7" s="14" customFormat="1" ht="12.75" customHeight="1" x14ac:dyDescent="0.2">
      <c r="A38" s="18" t="s">
        <v>35</v>
      </c>
      <c r="B38" s="27">
        <v>60</v>
      </c>
      <c r="C38" s="15">
        <v>0</v>
      </c>
      <c r="D38" s="16">
        <f t="shared" si="0"/>
        <v>0</v>
      </c>
    </row>
    <row r="39" spans="1:7" s="14" customFormat="1" ht="12.75" customHeight="1" x14ac:dyDescent="0.2">
      <c r="A39" s="18" t="s">
        <v>26</v>
      </c>
      <c r="B39" s="27">
        <v>12318</v>
      </c>
      <c r="C39" s="15">
        <v>0</v>
      </c>
      <c r="D39" s="16">
        <f t="shared" si="0"/>
        <v>0</v>
      </c>
    </row>
    <row r="40" spans="1:7" s="14" customFormat="1" ht="12.75" customHeight="1" x14ac:dyDescent="0.2">
      <c r="A40" s="18" t="s">
        <v>27</v>
      </c>
      <c r="B40" s="27">
        <v>6906</v>
      </c>
      <c r="C40" s="15">
        <v>0</v>
      </c>
      <c r="D40" s="16">
        <f t="shared" si="0"/>
        <v>0</v>
      </c>
    </row>
    <row r="41" spans="1:7" s="14" customFormat="1" ht="12.75" customHeight="1" x14ac:dyDescent="0.2">
      <c r="A41" s="18" t="s">
        <v>28</v>
      </c>
      <c r="B41" s="27">
        <v>1824</v>
      </c>
      <c r="C41" s="15">
        <v>0</v>
      </c>
      <c r="D41" s="16">
        <f t="shared" si="0"/>
        <v>0</v>
      </c>
    </row>
    <row r="42" spans="1:7" s="14" customFormat="1" ht="12.75" customHeight="1" thickBot="1" x14ac:dyDescent="0.25">
      <c r="A42" s="19" t="s">
        <v>29</v>
      </c>
      <c r="B42" s="28">
        <v>216</v>
      </c>
      <c r="C42" s="20">
        <v>0</v>
      </c>
      <c r="D42" s="21">
        <f t="shared" si="0"/>
        <v>0</v>
      </c>
    </row>
    <row r="43" spans="1:7" s="14" customFormat="1" ht="27" customHeight="1" thickBot="1" x14ac:dyDescent="0.25">
      <c r="A43" s="29" t="s">
        <v>38</v>
      </c>
      <c r="B43" s="30"/>
      <c r="C43" s="31"/>
      <c r="D43" s="26">
        <f>SUM(D25:D42)</f>
        <v>0</v>
      </c>
      <c r="E43" s="6"/>
      <c r="F43" s="6"/>
      <c r="G43" s="5"/>
    </row>
    <row r="44" spans="1:7" s="14" customFormat="1" ht="29.65" customHeight="1" x14ac:dyDescent="0.2">
      <c r="A44" s="22"/>
      <c r="B44" s="22"/>
      <c r="C44" s="22"/>
      <c r="D44" s="23"/>
      <c r="E44" s="6"/>
      <c r="F44" s="6"/>
      <c r="G44" s="5"/>
    </row>
    <row r="45" spans="1:7" s="14" customFormat="1" ht="26.1" customHeight="1" x14ac:dyDescent="0.25">
      <c r="A45" s="24" t="s">
        <v>37</v>
      </c>
      <c r="B45" s="1"/>
      <c r="C45" s="1"/>
      <c r="D45" s="1"/>
      <c r="E45" s="6"/>
      <c r="F45" s="6"/>
      <c r="G45" s="5"/>
    </row>
    <row r="46" spans="1:7" s="14" customFormat="1" ht="12.75" customHeight="1" x14ac:dyDescent="0.2">
      <c r="A46" s="1"/>
      <c r="B46" s="1"/>
      <c r="C46" s="1"/>
      <c r="D46" s="1"/>
    </row>
    <row r="47" spans="1:7" s="14" customFormat="1" ht="26.1" customHeight="1" x14ac:dyDescent="0.2">
      <c r="A47" s="17" t="s">
        <v>13</v>
      </c>
      <c r="B47" s="17" t="s">
        <v>14</v>
      </c>
      <c r="C47" s="17" t="s">
        <v>30</v>
      </c>
      <c r="D47" s="17" t="s">
        <v>15</v>
      </c>
    </row>
    <row r="48" spans="1:7" s="14" customFormat="1" ht="12.75" customHeight="1" x14ac:dyDescent="0.2">
      <c r="A48" s="18" t="s">
        <v>16</v>
      </c>
      <c r="B48" s="27">
        <v>2880</v>
      </c>
      <c r="C48" s="15">
        <v>0</v>
      </c>
      <c r="D48" s="16">
        <f>B48*C48</f>
        <v>0</v>
      </c>
    </row>
    <row r="49" spans="1:7" ht="12.75" customHeight="1" x14ac:dyDescent="0.2">
      <c r="A49" s="18" t="s">
        <v>32</v>
      </c>
      <c r="B49" s="27">
        <v>120</v>
      </c>
      <c r="C49" s="15">
        <v>0</v>
      </c>
      <c r="D49" s="16">
        <f t="shared" ref="D49:D65" si="1">B49*C49</f>
        <v>0</v>
      </c>
    </row>
    <row r="50" spans="1:7" s="5" customFormat="1" ht="12.75" customHeight="1" x14ac:dyDescent="0.2">
      <c r="A50" s="18" t="s">
        <v>17</v>
      </c>
      <c r="B50" s="27">
        <v>4584</v>
      </c>
      <c r="C50" s="15">
        <v>0</v>
      </c>
      <c r="D50" s="16">
        <f t="shared" si="1"/>
        <v>0</v>
      </c>
      <c r="E50" s="1"/>
      <c r="F50" s="1"/>
      <c r="G50" s="1"/>
    </row>
    <row r="51" spans="1:7" s="5" customFormat="1" ht="14.45" customHeight="1" x14ac:dyDescent="0.2">
      <c r="A51" s="18" t="s">
        <v>18</v>
      </c>
      <c r="B51" s="27">
        <v>16800</v>
      </c>
      <c r="C51" s="15">
        <v>0</v>
      </c>
      <c r="D51" s="16">
        <f t="shared" si="1"/>
        <v>0</v>
      </c>
      <c r="E51" s="1"/>
      <c r="F51" s="1"/>
      <c r="G51" s="1"/>
    </row>
    <row r="52" spans="1:7" s="5" customFormat="1" ht="14.45" customHeight="1" x14ac:dyDescent="0.2">
      <c r="A52" s="18" t="s">
        <v>20</v>
      </c>
      <c r="B52" s="27">
        <v>3720</v>
      </c>
      <c r="C52" s="15">
        <v>0</v>
      </c>
      <c r="D52" s="16">
        <f t="shared" si="1"/>
        <v>0</v>
      </c>
      <c r="E52" s="1"/>
      <c r="F52" s="1"/>
      <c r="G52" s="1"/>
    </row>
    <row r="53" spans="1:7" x14ac:dyDescent="0.2">
      <c r="A53" s="18" t="s">
        <v>19</v>
      </c>
      <c r="B53" s="27">
        <v>990</v>
      </c>
      <c r="C53" s="15">
        <v>0</v>
      </c>
      <c r="D53" s="16">
        <f t="shared" si="1"/>
        <v>0</v>
      </c>
    </row>
    <row r="54" spans="1:7" x14ac:dyDescent="0.2">
      <c r="A54" s="18" t="s">
        <v>33</v>
      </c>
      <c r="B54" s="27">
        <v>714</v>
      </c>
      <c r="C54" s="15">
        <v>0</v>
      </c>
      <c r="D54" s="16">
        <f t="shared" si="1"/>
        <v>0</v>
      </c>
    </row>
    <row r="55" spans="1:7" x14ac:dyDescent="0.2">
      <c r="A55" s="18" t="s">
        <v>21</v>
      </c>
      <c r="B55" s="27">
        <v>10224</v>
      </c>
      <c r="C55" s="15">
        <v>0</v>
      </c>
      <c r="D55" s="16">
        <f t="shared" si="1"/>
        <v>0</v>
      </c>
    </row>
    <row r="56" spans="1:7" x14ac:dyDescent="0.2">
      <c r="A56" s="18" t="s">
        <v>22</v>
      </c>
      <c r="B56" s="27">
        <v>5664</v>
      </c>
      <c r="C56" s="15">
        <v>0</v>
      </c>
      <c r="D56" s="16">
        <f t="shared" si="1"/>
        <v>0</v>
      </c>
    </row>
    <row r="57" spans="1:7" x14ac:dyDescent="0.2">
      <c r="A57" s="18" t="s">
        <v>23</v>
      </c>
      <c r="B57" s="27">
        <v>13620</v>
      </c>
      <c r="C57" s="15">
        <v>0</v>
      </c>
      <c r="D57" s="16">
        <f t="shared" si="1"/>
        <v>0</v>
      </c>
    </row>
    <row r="58" spans="1:7" x14ac:dyDescent="0.2">
      <c r="A58" s="18" t="s">
        <v>24</v>
      </c>
      <c r="B58" s="27">
        <v>8550</v>
      </c>
      <c r="C58" s="15">
        <v>0</v>
      </c>
      <c r="D58" s="16">
        <f t="shared" si="1"/>
        <v>0</v>
      </c>
    </row>
    <row r="59" spans="1:7" x14ac:dyDescent="0.2">
      <c r="A59" s="18" t="s">
        <v>34</v>
      </c>
      <c r="B59" s="27">
        <v>180</v>
      </c>
      <c r="C59" s="15">
        <v>0</v>
      </c>
      <c r="D59" s="16">
        <f t="shared" si="1"/>
        <v>0</v>
      </c>
    </row>
    <row r="60" spans="1:7" x14ac:dyDescent="0.2">
      <c r="A60" s="18" t="s">
        <v>25</v>
      </c>
      <c r="B60" s="27">
        <v>7932</v>
      </c>
      <c r="C60" s="15">
        <v>0</v>
      </c>
      <c r="D60" s="16">
        <f t="shared" si="1"/>
        <v>0</v>
      </c>
    </row>
    <row r="61" spans="1:7" x14ac:dyDescent="0.2">
      <c r="A61" s="18" t="s">
        <v>35</v>
      </c>
      <c r="B61" s="27">
        <v>60</v>
      </c>
      <c r="C61" s="15">
        <v>0</v>
      </c>
      <c r="D61" s="16">
        <f t="shared" si="1"/>
        <v>0</v>
      </c>
    </row>
    <row r="62" spans="1:7" x14ac:dyDescent="0.2">
      <c r="A62" s="18" t="s">
        <v>26</v>
      </c>
      <c r="B62" s="27">
        <v>12318</v>
      </c>
      <c r="C62" s="15">
        <v>0</v>
      </c>
      <c r="D62" s="16">
        <f t="shared" si="1"/>
        <v>0</v>
      </c>
    </row>
    <row r="63" spans="1:7" x14ac:dyDescent="0.2">
      <c r="A63" s="18" t="s">
        <v>27</v>
      </c>
      <c r="B63" s="27">
        <v>6906</v>
      </c>
      <c r="C63" s="15">
        <v>0</v>
      </c>
      <c r="D63" s="16">
        <f t="shared" si="1"/>
        <v>0</v>
      </c>
    </row>
    <row r="64" spans="1:7" x14ac:dyDescent="0.2">
      <c r="A64" s="18" t="s">
        <v>28</v>
      </c>
      <c r="B64" s="27">
        <v>1824</v>
      </c>
      <c r="C64" s="15">
        <v>0</v>
      </c>
      <c r="D64" s="16">
        <f t="shared" si="1"/>
        <v>0</v>
      </c>
    </row>
    <row r="65" spans="1:4" ht="13.5" thickBot="1" x14ac:dyDescent="0.25">
      <c r="A65" s="19" t="s">
        <v>29</v>
      </c>
      <c r="B65" s="28">
        <v>216</v>
      </c>
      <c r="C65" s="20">
        <v>0</v>
      </c>
      <c r="D65" s="21">
        <f t="shared" si="1"/>
        <v>0</v>
      </c>
    </row>
    <row r="66" spans="1:4" ht="27" customHeight="1" thickBot="1" x14ac:dyDescent="0.25">
      <c r="A66" s="29" t="s">
        <v>39</v>
      </c>
      <c r="B66" s="30"/>
      <c r="C66" s="31"/>
      <c r="D66" s="26">
        <f>SUM(D48:D65)</f>
        <v>0</v>
      </c>
    </row>
  </sheetData>
  <sheetProtection selectLockedCells="1"/>
  <mergeCells count="14">
    <mergeCell ref="A1:D1"/>
    <mergeCell ref="B2:D2"/>
    <mergeCell ref="B11:C11"/>
    <mergeCell ref="B12:C12"/>
    <mergeCell ref="B13:C13"/>
    <mergeCell ref="A66:C66"/>
    <mergeCell ref="A20:C20"/>
    <mergeCell ref="A43:C43"/>
    <mergeCell ref="A7:D7"/>
    <mergeCell ref="A5:D5"/>
    <mergeCell ref="B14:C14"/>
    <mergeCell ref="B15:C15"/>
    <mergeCell ref="B16:C16"/>
    <mergeCell ref="B17:C17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Návrh na PK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2025-07-09T09:42:53Z</dcterms:created>
  <dcterms:modified xsi:type="dcterms:W3CDTF">2025-07-10T05:02:06Z</dcterms:modified>
</cp:coreProperties>
</file>