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0\5. NL_2020\11_Náhradné diely a komponenty do zariadení trakčného vedenia\SP\"/>
    </mc:Choice>
  </mc:AlternateContent>
  <xr:revisionPtr revIDLastSave="0" documentId="13_ncr:1_{8B1907B4-D92D-453C-B299-E2DC64193067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Zhrnutie" sheetId="9" r:id="rId1"/>
    <sheet name="1.časť" sheetId="1" r:id="rId2"/>
    <sheet name="2.časť" sheetId="2" r:id="rId3"/>
    <sheet name="3.časť" sheetId="4" r:id="rId4"/>
    <sheet name="4.časť" sheetId="6" r:id="rId5"/>
    <sheet name="5.časť" sheetId="7" r:id="rId6"/>
    <sheet name="6.časť" sheetId="8" r:id="rId7"/>
    <sheet name="7.časť" sheetId="3" r:id="rId8"/>
    <sheet name="8.časť" sheetId="5" r:id="rId9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9" l="1"/>
  <c r="E3" i="5" l="1"/>
  <c r="E4" i="5"/>
  <c r="E5" i="5"/>
  <c r="E6" i="5"/>
  <c r="E2" i="5"/>
  <c r="E3" i="8"/>
  <c r="E4" i="8"/>
  <c r="E5" i="8"/>
  <c r="E6" i="8"/>
  <c r="E7" i="8"/>
  <c r="E8" i="8"/>
  <c r="E9" i="8"/>
  <c r="E10" i="8"/>
  <c r="E2" i="8"/>
  <c r="E2" i="7"/>
  <c r="E23" i="6"/>
  <c r="E39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40" i="6"/>
  <c r="E41" i="6"/>
  <c r="E42" i="6"/>
  <c r="E43" i="6"/>
  <c r="E44" i="6"/>
  <c r="E2" i="6"/>
  <c r="E3" i="4"/>
  <c r="E4" i="4"/>
  <c r="E2" i="4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2" i="3"/>
  <c r="E3" i="2"/>
  <c r="E4" i="2"/>
  <c r="E5" i="2"/>
  <c r="E6" i="2"/>
  <c r="E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" i="1"/>
  <c r="E11" i="8" l="1"/>
  <c r="E45" i="6"/>
  <c r="E207" i="1"/>
  <c r="E7" i="5"/>
  <c r="E35" i="3"/>
  <c r="E5" i="4"/>
  <c r="E7" i="2"/>
</calcChain>
</file>

<file path=xl/sharedStrings.xml><?xml version="1.0" encoding="utf-8"?>
<sst xmlns="http://schemas.openxmlformats.org/spreadsheetml/2006/main" count="675" uniqueCount="332">
  <si>
    <t>Názov materiálu</t>
  </si>
  <si>
    <t>Merná jednotka</t>
  </si>
  <si>
    <t>Jednotková cena</t>
  </si>
  <si>
    <t>Cena celkom</t>
  </si>
  <si>
    <t>stred kríža náhradný 40°  0280.40</t>
  </si>
  <si>
    <t>KS</t>
  </si>
  <si>
    <t>stred kríža náhradný 45°  0280.45</t>
  </si>
  <si>
    <t>stred kríža náhradný 50°  0280.50</t>
  </si>
  <si>
    <t>stred kríža náhradný 60°  0280.60</t>
  </si>
  <si>
    <t>stred kríža náhradný 70°/75°  0280.70</t>
  </si>
  <si>
    <t>náhradný kríž pevný 25°  0280.25</t>
  </si>
  <si>
    <r>
      <t xml:space="preserve">objímka s dvojokom (pre výložník </t>
    </r>
    <r>
      <rPr>
        <sz val="11"/>
        <rFont val="Calibri"/>
        <family val="2"/>
        <charset val="238"/>
      </rPr>
      <t>Ø55mm s dvojokom)  0191.</t>
    </r>
  </si>
  <si>
    <t>izolátor súdkový M16      0003.</t>
  </si>
  <si>
    <t>svorka kotevná klínová  0009.</t>
  </si>
  <si>
    <t>trubka zjazdná dlžka 3m  0013.</t>
  </si>
  <si>
    <r>
      <t xml:space="preserve">spojka rovná s čapmi </t>
    </r>
    <r>
      <rPr>
        <sz val="8"/>
        <rFont val="Arial"/>
        <family val="2"/>
        <charset val="238"/>
      </rPr>
      <t>Ø</t>
    </r>
    <r>
      <rPr>
        <sz val="11"/>
        <rFont val="Calibri"/>
        <family val="2"/>
        <charset val="238"/>
        <scheme val="minor"/>
      </rPr>
      <t>16mm 0020.</t>
    </r>
  </si>
  <si>
    <t>napinák 60 kN  2 oká (Zn)   0022.</t>
  </si>
  <si>
    <t>svorka trolejová oblúková 10-13° 0028.</t>
  </si>
  <si>
    <t>svorka trolejová oblúková 13-30° 0029.</t>
  </si>
  <si>
    <t>Svorka trolejová s dvojokom 0030.</t>
  </si>
  <si>
    <t>Rameno obluk. svorky 0032.</t>
  </si>
  <si>
    <t>Trolejový kríž 20° náhr. teleso (Br) ťahový 0033.12</t>
  </si>
  <si>
    <t>vyhybka zjazdná pevná hlboká podves     0039</t>
  </si>
  <si>
    <t>Diel spojovací l= 370 mm   0042.</t>
  </si>
  <si>
    <t xml:space="preserve"> spojka prechodová krátka 1060mm (Zn)  0043.</t>
  </si>
  <si>
    <t xml:space="preserve">spojka  T-P nerez  0053    </t>
  </si>
  <si>
    <t>svorka zaisťovacia 0055.</t>
  </si>
  <si>
    <t>tlmič parafilový P11 0063.</t>
  </si>
  <si>
    <r>
      <t xml:space="preserve">záves bočného držiaka na výlož. </t>
    </r>
    <r>
      <rPr>
        <sz val="8"/>
        <rFont val="Arial"/>
        <family val="2"/>
        <charset val="238"/>
      </rPr>
      <t>Ø</t>
    </r>
    <r>
      <rPr>
        <sz val="11"/>
        <rFont val="Calibri"/>
        <family val="2"/>
        <charset val="238"/>
        <scheme val="minor"/>
      </rPr>
      <t>55mm   0066</t>
    </r>
  </si>
  <si>
    <t>Skrutka M14 s vnútor. šesťhranom (Zn)  0071.</t>
  </si>
  <si>
    <t>Skrutka M12 s vnútor. šesťhranom (Zn) 0073.</t>
  </si>
  <si>
    <t>svorka CU prúdová T-Bus   0077.</t>
  </si>
  <si>
    <t>svorka trolejová pre TB 2xskrutka 0089.</t>
  </si>
  <si>
    <t xml:space="preserve">svorka trolejová TRAM  0090. </t>
  </si>
  <si>
    <t>Napinák skrutkový  60kN 2 oká; 710 mm  (nerez) 0092.</t>
  </si>
  <si>
    <t>Svorka trolejová odťahovacia - delená (Br.) 0095</t>
  </si>
  <si>
    <t>izolátor s ušami,príložkami a M16, 0119.</t>
  </si>
  <si>
    <t>záves s ušami, príložkami a 2okom   0121</t>
  </si>
  <si>
    <t xml:space="preserve">záves s ušami,príložkami s 2okom keramický   0120.3 </t>
  </si>
  <si>
    <t>záves s ušami,príložkami a s čapom Ø16    0125</t>
  </si>
  <si>
    <t>Izolátor doskový ESKO    0134.1</t>
  </si>
  <si>
    <t>záves troleja    0136</t>
  </si>
  <si>
    <t xml:space="preserve">spojka prechodová pre kotvenie (2000 mm)  0137  </t>
  </si>
  <si>
    <t>Bleskoistka rožková dvojitá (Tbus) 0139.1</t>
  </si>
  <si>
    <t>Predkontakt k výhybke 0142.</t>
  </si>
  <si>
    <t>Bleskoistka rožková jednostranná (TRAM) 0146.</t>
  </si>
  <si>
    <t>izolátor TK96 dlžka 3m  0157.</t>
  </si>
  <si>
    <t>M</t>
  </si>
  <si>
    <t>držiak pryžový pre 1 kabel + páska   0162.1</t>
  </si>
  <si>
    <t>Svorka trolejová na trolej malá   0163.</t>
  </si>
  <si>
    <t>svorka (trolejová pre Tbus s M16)  0164.</t>
  </si>
  <si>
    <t>kardan pre pripáskovanie   0171.</t>
  </si>
  <si>
    <t>svorka trolejová pre PTG so záv.M16   0177.</t>
  </si>
  <si>
    <t>svorka trolejová pre 2 troleje     0178.</t>
  </si>
  <si>
    <t>vidlica pre pripáskovanie vodorovná 0183.1</t>
  </si>
  <si>
    <t>lano izolačné Minoroc priem9  0187.</t>
  </si>
  <si>
    <t>Rameno závesu Minoroc 9mm 0188.</t>
  </si>
  <si>
    <t>uchyt výložníka Ø55mm   0190</t>
  </si>
  <si>
    <t>Kladka s okom pre lano Minoroc 9mm  0196.</t>
  </si>
  <si>
    <t>Záves s háčkom  pre lano Minoroc 9    0197.</t>
  </si>
  <si>
    <t>Záves troleja pružný Minoroc - kompletný 0200.</t>
  </si>
  <si>
    <t>objímka pre výložník Ø55mm s okom   0203.</t>
  </si>
  <si>
    <t xml:space="preserve">izolačný mostík   (so vzduchovou medzerou)  0207. </t>
  </si>
  <si>
    <t>objímka výložníku pre uchyt.izolátoru    0215</t>
  </si>
  <si>
    <t>Koncovka delená (ťah. systém) nosník  0225.2.1</t>
  </si>
  <si>
    <t>jazdec bočného držiaku     0230.</t>
  </si>
  <si>
    <t>teleso náhradné vyhybky ESKO zjazdné tah (Br) 0232.</t>
  </si>
  <si>
    <t>hák vodorovný k boč. držiaku  0238</t>
  </si>
  <si>
    <t>spojka lam.výložníka  0264.</t>
  </si>
  <si>
    <t>Objímka vodiacej lišty (izol.dielu)  0279.</t>
  </si>
  <si>
    <t xml:space="preserve">vyhybka zjazdná pohyb. ťahová   0305.  </t>
  </si>
  <si>
    <r>
      <t>svorka kotevná klinová s vidlicou 0009.1 pre lano (rozsah35 až 95mm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0009.x)</t>
    </r>
  </si>
  <si>
    <t>spojka rovná s čapom  Ø12mm  0020.1</t>
  </si>
  <si>
    <t>Skrutkový napinák (Zn) 60kN s okom a vidlicou 0022.1</t>
  </si>
  <si>
    <t>svorka trolejová oblúková 2-3°  A2SM  0023.1</t>
  </si>
  <si>
    <t>svorka trolej. oblúková 3-4°   0024.1</t>
  </si>
  <si>
    <t>svorka trolej. oblúková 4-5°    0025.1</t>
  </si>
  <si>
    <t>Svorka trolejová oblúková 5-7° 0026.1</t>
  </si>
  <si>
    <t>rameno svorky oblúkové - nerez  0032.1</t>
  </si>
  <si>
    <t>Diel-krát spojovací  (izolačný diel PA-6 modrý)  0041.1</t>
  </si>
  <si>
    <t xml:space="preserve">Diel-krát spojovací (izolačný diel PA-6 červený)  0041.2 </t>
  </si>
  <si>
    <r>
      <t xml:space="preserve">klb s okom pre výložník  </t>
    </r>
    <r>
      <rPr>
        <sz val="8"/>
        <rFont val="Arial"/>
        <family val="2"/>
        <charset val="238"/>
      </rPr>
      <t>Ø</t>
    </r>
    <r>
      <rPr>
        <sz val="11"/>
        <rFont val="Calibri"/>
        <family val="2"/>
        <charset val="238"/>
        <scheme val="minor"/>
      </rPr>
      <t>55mm (0065.1)</t>
    </r>
  </si>
  <si>
    <t>Klb s vidlicou pre výložník 2xØ55mm  0065.6</t>
  </si>
  <si>
    <t>skrutka M14 6hran nerez    0071.</t>
  </si>
  <si>
    <t>skrutka M12-17 vnútorný 6hran nerez  0073.</t>
  </si>
  <si>
    <t>spojka troleja zjazdná  (6xnerez šroub (Br))  0075.1</t>
  </si>
  <si>
    <t xml:space="preserve">spojka trolejová (8xnerez šroub (Br))    0076.1 </t>
  </si>
  <si>
    <t>svorka prudová TRAM  0077.1</t>
  </si>
  <si>
    <t>svorka prudová TRAM zosílená   0077.2</t>
  </si>
  <si>
    <t>Výhybka elektrická Esko ťahová M12 pre DP Bratislava -   0080.81.1</t>
  </si>
  <si>
    <t>skrutka M12 s okom nastavovacia 0086.1</t>
  </si>
  <si>
    <t>Trolejový kríž 10° ESKO pohyb.    0088.1</t>
  </si>
  <si>
    <t>Rozpera 60cm   0135.3</t>
  </si>
  <si>
    <t>zvodič prepätia-zostava 0139.1</t>
  </si>
  <si>
    <t>Spojka troleja  delená  0143.1</t>
  </si>
  <si>
    <t>svorka trolejová delená  (Br)  0143.2</t>
  </si>
  <si>
    <t>Delič úsekový-  750 V pre botku   0147.1</t>
  </si>
  <si>
    <t>dioda náhradná k usek. deliču      0147.5</t>
  </si>
  <si>
    <t>Napinák skrutkový 30kN 2oká, malý  0148.1</t>
  </si>
  <si>
    <r>
      <t xml:space="preserve">svorka trolejová s </t>
    </r>
    <r>
      <rPr>
        <sz val="11"/>
        <color rgb="FFFF0000"/>
        <rFont val="Calibri"/>
        <family val="2"/>
        <charset val="238"/>
        <scheme val="minor"/>
      </rPr>
      <t xml:space="preserve">čapom </t>
    </r>
    <r>
      <rPr>
        <sz val="11"/>
        <rFont val="Calibri"/>
        <family val="2"/>
        <charset val="238"/>
        <scheme val="minor"/>
      </rPr>
      <t>(l=247mm)  0149.1</t>
    </r>
  </si>
  <si>
    <t>izolátor do oblúku FABA   0152.2</t>
  </si>
  <si>
    <t>izolátor  do oblúka ESKO III. s hák. skrutkami   0152.3.1</t>
  </si>
  <si>
    <t>izolátor do oblúku dvojitý  0152.5</t>
  </si>
  <si>
    <t>držiak pryžový 2 káble+páska    0162.1</t>
  </si>
  <si>
    <t>držiak pryžový pre 4 kabely + páska   0162.2</t>
  </si>
  <si>
    <t>očnica na lano Minoroc 9    0166.3</t>
  </si>
  <si>
    <r>
      <t>svorka pre lano 70mm (35-95mm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>) 0176.X</t>
    </r>
  </si>
  <si>
    <t>vidlica pre pripáskovanie (zvislá)    0183.</t>
  </si>
  <si>
    <t>dialkové ovládanie vyhybky 750V +semafor  0192.8</t>
  </si>
  <si>
    <t>Nahradné teleso  vyhybky  (L mech ťahové)  0193.11</t>
  </si>
  <si>
    <t>kladka s vidlicou pre Minoroc 9    0196.1</t>
  </si>
  <si>
    <t>Oko posuvné pre 2xØ55  0203.1</t>
  </si>
  <si>
    <t>trolejový kríž 10° M12 pre tah.system staviteľný   0211.5</t>
  </si>
  <si>
    <t>Lišta nerez prech.- výmenné pole   0212.1</t>
  </si>
  <si>
    <t>oko kĺbové posuvné      0219.</t>
  </si>
  <si>
    <t>Koncovka  delená pre TBus  (Br)  0225.1</t>
  </si>
  <si>
    <t>Koncovka delená - nosník   pre Tbus (Br)  0225.3</t>
  </si>
  <si>
    <t>koncovka deliča  (delič ELBA) 0225.5</t>
  </si>
  <si>
    <t>záves oblúkovej svorky  0255.1</t>
  </si>
  <si>
    <t>Záves bočného držiaku izolovaný na preves   0263.4</t>
  </si>
  <si>
    <t xml:space="preserve">oko závesu boč.držiaka  (pre výložník)  0263.5 </t>
  </si>
  <si>
    <t>Hranol 40x40 -textit l= 2000mm (izolačná tyč)  0265.2</t>
  </si>
  <si>
    <t>strieška natrolejovacia I=1500mm   0275.1</t>
  </si>
  <si>
    <t>ND motorček 12V Bosch pre vyhybku Esko L   0293.1</t>
  </si>
  <si>
    <t>ND motorček 12V Bosch pre vyhybku Esko P   0293.2</t>
  </si>
  <si>
    <t>izolator tyčový - rozperka vidlica-vidlica 400mm    0319.1</t>
  </si>
  <si>
    <t>Hranol 30x30 -tex 1ks = 2000mm (izolačná tyč)   0359.2</t>
  </si>
  <si>
    <r>
      <t xml:space="preserve">nerez rúra </t>
    </r>
    <r>
      <rPr>
        <sz val="8"/>
        <rFont val="Arial"/>
        <family val="2"/>
        <charset val="238"/>
      </rPr>
      <t>Ø</t>
    </r>
    <r>
      <rPr>
        <sz val="11"/>
        <rFont val="Calibri"/>
        <family val="2"/>
        <charset val="238"/>
        <scheme val="minor"/>
      </rPr>
      <t>63,5 stena 2mm l=3m     063.52</t>
    </r>
  </si>
  <si>
    <t>zostava vyhybky el. M12 pre DO   1006.9</t>
  </si>
  <si>
    <t>Zostava vyhybky ťah križ 20°predkontakt   1008.2P (1008.x)</t>
  </si>
  <si>
    <t>Zostava výhybky mech. zjazdnej L (ťahová) s krížom 20° 1008.7</t>
  </si>
  <si>
    <t>Zostava výhybky mech. zjazdnej P (ťahová) s krížom 20° 1008.8</t>
  </si>
  <si>
    <t>riadiaca jednotka so svorkovnicou (Trakce)  1006.915</t>
  </si>
  <si>
    <t>snímač Meder MK02/1-BV15095AN1 (Tbus) 1006.905</t>
  </si>
  <si>
    <t>izolátor sudkový M16A2 vysoký   0003.10</t>
  </si>
  <si>
    <t>náhradné teleso trolej.kríža 20°   0033.12</t>
  </si>
  <si>
    <t>náhradný kríž 25° podvesný  0033.25</t>
  </si>
  <si>
    <t>bočný držiak TRAM (s hákom a čapom) 0084.2.1</t>
  </si>
  <si>
    <t xml:space="preserve">náhradné teleso kríža 10° ESKO mechanického   0088.12 </t>
  </si>
  <si>
    <t>úsekový delič TRAM Esko  0138.1</t>
  </si>
  <si>
    <t>delič úsekový TRAM 4 diodový    0138.34</t>
  </si>
  <si>
    <t>delič úsekový s magnetom 750V     0147.1.6</t>
  </si>
  <si>
    <t>Delič úsekový 750V Tbus úzky zjazdný pod prúdom (+pól)   0147.41</t>
  </si>
  <si>
    <t>delič úsekový 750V T-bus úzký zjazdný  (pod prúdom (-pól)   0147.42</t>
  </si>
  <si>
    <t>izolátor smyčkový ESKO III  0151.8.1</t>
  </si>
  <si>
    <t>záves do oblúku ESKO I s ramienkom 0152.31</t>
  </si>
  <si>
    <t xml:space="preserve">Tyč TDK textit I=2000mm  (tvar U)   0158.82 </t>
  </si>
  <si>
    <t>vrubová spojka na lano Minoroc 9   0165.42</t>
  </si>
  <si>
    <r>
      <t xml:space="preserve">objímka kotevná s vidl. na stožiar 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 0168.D1</t>
    </r>
  </si>
  <si>
    <t>lano izolačné Minoroc 9mm  0187.</t>
  </si>
  <si>
    <t>pružina ku krížu 10°   0211.01</t>
  </si>
  <si>
    <t>stred kríža náhradný 35°  0280.35</t>
  </si>
  <si>
    <t>stred kríža náhradný 65° 0208.65</t>
  </si>
  <si>
    <t>zostava kríženia 40° T-Bus  ťahová (xx= 20-90°))  01003.xx</t>
  </si>
  <si>
    <t>Zostava výhybky M12-L pre DO, 20° 1008.11</t>
  </si>
  <si>
    <t>Zostava výhybky M12-R pre DO, 20° 1008.12</t>
  </si>
  <si>
    <t>ND teleso vyhybky 1008.2P</t>
  </si>
  <si>
    <t>napinák skrutkový l=800 60kN 2xoko  (nerez)   0092.800</t>
  </si>
  <si>
    <t>Výložník P-6000 plný (6m)  0170.160</t>
  </si>
  <si>
    <t>výložník P-7000 (7m)   0170.170</t>
  </si>
  <si>
    <t>Výložník P-8000  0170.180</t>
  </si>
  <si>
    <t>lano izolačné Minoroc 7mm  0187.2</t>
  </si>
  <si>
    <t>náhrdný jazyk 2cievk.výhybka pre DO 0192.202</t>
  </si>
  <si>
    <t>Púzdro pre jazyk 1006.902</t>
  </si>
  <si>
    <t>Kontaktná tyčka 1006.923</t>
  </si>
  <si>
    <t>tlmič parafilový P11 - 1500mm  0063.1500</t>
  </si>
  <si>
    <t>ND kablová koncovka/samica  1006.909.2</t>
  </si>
  <si>
    <t>ND kablová koncovka/samec 1006.909.1</t>
  </si>
  <si>
    <t>Odporová tyč 0800610700 600V-1000W (l=2800mm)</t>
  </si>
  <si>
    <t>v002/2018</t>
  </si>
  <si>
    <t>Svorka s okom k bočnému držiaku-izolovanému (Br) 0131.</t>
  </si>
  <si>
    <t>Izolátor keramický s ušami, závit M16  (E0125.1)  0120.1</t>
  </si>
  <si>
    <t>Prijímač SRR4-DIN pre diaľk. ovl. (433MHz)</t>
  </si>
  <si>
    <t>Rozvádzač ohrevu výhybiek ESKO, MCU</t>
  </si>
  <si>
    <t>ND teleso výhybky ESKO P mech. ťahové  0193.12</t>
  </si>
  <si>
    <t>Výhybka ESKO mech L ťahová  0193.1</t>
  </si>
  <si>
    <t>Výhybka ESKO mech P ťahová  0193.2</t>
  </si>
  <si>
    <r>
      <t xml:space="preserve">ND zvodič prepätia PIII/720V DC Hakel </t>
    </r>
    <r>
      <rPr>
        <strike/>
        <sz val="11"/>
        <rFont val="Calibri"/>
        <family val="2"/>
        <charset val="238"/>
        <scheme val="minor"/>
      </rPr>
      <t>nahr.diel</t>
    </r>
    <r>
      <rPr>
        <sz val="11"/>
        <rFont val="Calibri"/>
        <family val="2"/>
        <charset val="238"/>
        <scheme val="minor"/>
      </rPr>
      <t xml:space="preserve">  1006.921</t>
    </r>
  </si>
  <si>
    <r>
      <t xml:space="preserve">Objímka kotevná s kardanom na stožiar </t>
    </r>
    <r>
      <rPr>
        <sz val="11"/>
        <rFont val="Calibri"/>
        <family val="2"/>
        <charset val="238"/>
      </rPr>
      <t>Ø114-343m 0226./R</t>
    </r>
  </si>
  <si>
    <t>ND motorček 12V Daewoo pre vyhybku Esko  0292.1 L</t>
  </si>
  <si>
    <t>ND motorček 12V Daewoo pre vyhybku Esko  0292.1 P</t>
  </si>
  <si>
    <r>
      <t>Svorka kotevná na trolej 150mm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   0133.2</t>
    </r>
  </si>
  <si>
    <r>
      <t xml:space="preserve">Izolátor stropný s čapom </t>
    </r>
    <r>
      <rPr>
        <sz val="11"/>
        <rFont val="Calibri"/>
        <family val="2"/>
        <charset val="238"/>
      </rPr>
      <t>Ø16mm 0140.</t>
    </r>
  </si>
  <si>
    <t>Spojka deliča - delená (Br) 0159.</t>
  </si>
  <si>
    <t>spojka trojsmerná 0213.</t>
  </si>
  <si>
    <t>spojka štvorsmerná 0213.1</t>
  </si>
  <si>
    <t>Zostava zavesenia troleja v rovine a oblúku 1023.</t>
  </si>
  <si>
    <r>
      <t xml:space="preserve">Tlmič hluku </t>
    </r>
    <r>
      <rPr>
        <strike/>
        <sz val="11"/>
        <rFont val="Calibri"/>
        <family val="2"/>
        <charset val="238"/>
        <scheme val="minor"/>
      </rPr>
      <t xml:space="preserve">  </t>
    </r>
    <r>
      <rPr>
        <sz val="11"/>
        <rFont val="Calibri"/>
        <family val="2"/>
        <charset val="238"/>
        <scheme val="minor"/>
      </rPr>
      <t xml:space="preserve">   0328.1.225.1</t>
    </r>
  </si>
  <si>
    <t>Úsekový delič E-2 TRAM (zjazdný pod prúdom, mechanický) 0138.2</t>
  </si>
  <si>
    <t>Bočný držiak Tbus izolovaný (1050mm) 0112.</t>
  </si>
  <si>
    <r>
      <t xml:space="preserve">Bočný držiak izol. - zostava prev.I; lano so svorkou na čap </t>
    </r>
    <r>
      <rPr>
        <sz val="8"/>
        <rFont val="Arial"/>
        <family val="2"/>
        <charset val="238"/>
      </rPr>
      <t>Ø</t>
    </r>
    <r>
      <rPr>
        <sz val="11"/>
        <rFont val="Calibri"/>
        <family val="2"/>
        <charset val="238"/>
        <scheme val="minor"/>
      </rPr>
      <t>16 1011.1.1</t>
    </r>
  </si>
  <si>
    <t>Bočný držiak izol. - zostava prev.I; lano so svorkou a so závitom  M16 1011.1.2</t>
  </si>
  <si>
    <t>Bočný držiak izol. - zostava prev.I; na výložník so svorkou na čap 16 1011.3.1</t>
  </si>
  <si>
    <t>Bočný držiak izol. - zostava prev.I; na výložník so svorkou a so závitom  M16 1011.3.2</t>
  </si>
  <si>
    <r>
      <t xml:space="preserve">Náhradná koncovka bočného držiaka s čapom </t>
    </r>
    <r>
      <rPr>
        <sz val="11"/>
        <rFont val="Calibri"/>
        <family val="2"/>
        <charset val="238"/>
      </rPr>
      <t>Ø 16mm 0341.1</t>
    </r>
  </si>
  <si>
    <r>
      <t xml:space="preserve">Náhradná koncovka bočného držiaka so závitom </t>
    </r>
    <r>
      <rPr>
        <sz val="11"/>
        <rFont val="Calibri"/>
        <family val="2"/>
        <charset val="238"/>
      </rPr>
      <t>M16 0341.2</t>
    </r>
  </si>
  <si>
    <t>Závažie kotviace 300mm - 25kg (šeká liatina farebná) 0236.</t>
  </si>
  <si>
    <t>Zostava kríženia Tbus-TRAM staviteľná x°; ťahová 1007.4.xx (x=rozsah 35-90°)</t>
  </si>
  <si>
    <t>Výhybka elektrická ESKO - KM dvojcievková, ťahová; náhr.diel 0234.1</t>
  </si>
  <si>
    <t>Priložka výjazdovej svorky so závitom   0126</t>
  </si>
  <si>
    <t>Priložka výjazdovej svorky so zahĺbením  0127</t>
  </si>
  <si>
    <t>svorka trolejová pre 2 troleje so závitom M16 (Br) 0090.1</t>
  </si>
  <si>
    <t>Izolátor s ušami, príložkami a s okom keramický 0123.1</t>
  </si>
  <si>
    <t>Výhybka elektrická ESKO M24 pro tahový systém  0080.8</t>
  </si>
  <si>
    <t xml:space="preserve">Zostava výhybky mech. zjazdnej ťahová (pevná)10° 1006.6 </t>
  </si>
  <si>
    <t>Návestidlo pre Tbus výhybku ESKO</t>
  </si>
  <si>
    <r>
      <t xml:space="preserve">ND výhybka elektrická ESKO - M24 motorčeková, ťahová; </t>
    </r>
    <r>
      <rPr>
        <strike/>
        <sz val="11"/>
        <rFont val="Calibri"/>
        <family val="2"/>
        <charset val="238"/>
        <scheme val="minor"/>
      </rPr>
      <t>náhr.die</t>
    </r>
    <r>
      <rPr>
        <sz val="11"/>
        <rFont val="Calibri"/>
        <family val="2"/>
        <charset val="238"/>
        <scheme val="minor"/>
      </rPr>
      <t>l 0234.2</t>
    </r>
  </si>
  <si>
    <t>Izolátor  do oblúka ESKO III. s hák. skrutkami   0152.3.1</t>
  </si>
  <si>
    <t>Úsekový delič ELBA; 0138.4</t>
  </si>
  <si>
    <t>Čap16x55 pre svorku klinovu so zavlačkou</t>
  </si>
  <si>
    <t>svorka trolejová so závitom M16 (l=247mm)  0149.2</t>
  </si>
  <si>
    <t>2roky/spotreba</t>
  </si>
  <si>
    <t>Rozbočovač pasívny BPI003T  kód 119725</t>
  </si>
  <si>
    <t xml:space="preserve">Cievka do prestavníka DT   typ AS-1 </t>
  </si>
  <si>
    <t xml:space="preserve">Motor do DT5 typ S56F=  24V  0,4kW </t>
  </si>
  <si>
    <t>NDS-689 Veko hydrauliky DT5,                                      obj.č : 216926</t>
  </si>
  <si>
    <t>NDS-690 Veko hydrauliky DT6,                                      obj.č : 217008</t>
  </si>
  <si>
    <t>spotreba/2roky</t>
  </si>
  <si>
    <t>svorka vešiaková NL25-35 (Elektroline) č.242225</t>
  </si>
  <si>
    <t>Topnica 650V 1200W (Elektroline, l=3000mm) č. 291 406</t>
  </si>
  <si>
    <t>montažna klínová svorka stredná 800501</t>
  </si>
  <si>
    <t>montažna klinová svorka 802501</t>
  </si>
  <si>
    <t>Topnica 650V 900W (Elektroline, l=3000mm) č. 291 401</t>
  </si>
  <si>
    <t>TSC-BIR (bezpečnostní kontrolní jednotka) 3V8022    obj.č E01152</t>
  </si>
  <si>
    <t>Topnice L=2200 mm 650V 900W                    ID 291 393</t>
  </si>
  <si>
    <t>Centrálna jednotka TSC-SCU                      E01158</t>
  </si>
  <si>
    <t>Centrálna jednotka kompl. TSC-SCX       E01159</t>
  </si>
  <si>
    <t>TR PULS predlžovač signálu                         E01813</t>
  </si>
  <si>
    <t>Snímač Truck NI4U-Q8SE-AP6X-V1131 (pre TSH123LC)</t>
  </si>
  <si>
    <t>Tlmič parafilový 13,5x510                                     ID 225305</t>
  </si>
  <si>
    <t>Tlmič parafilový 13,5x 1000                                  ID 225310</t>
  </si>
  <si>
    <t>Záves troleja do obluku jednoduchý s M 16         ID 223116</t>
  </si>
  <si>
    <t>Svorka nosná s vidlicou pre lano 50-150mm2      ID 212526</t>
  </si>
  <si>
    <t>Izolátor z ušami , príložkami, M16  Elektroline ID223416</t>
  </si>
  <si>
    <t>Svorka závesná na parafil 11 mm s háčkom         ID 235254</t>
  </si>
  <si>
    <t>Rozvádzač RPE3-043h11/02400E1K2 486-0777  - (súčásť prestavníka TSH 100)</t>
  </si>
  <si>
    <t>Snímač kapsy Bi8U                                  (650951,03)</t>
  </si>
  <si>
    <t>Manžeta MOLERIT 60x66x210               (658080021)</t>
  </si>
  <si>
    <t>Konektor C016 3+P E female                  (490050)</t>
  </si>
  <si>
    <t>Svorka vešiaková  NL 25-35                              obj. č. 242 225</t>
  </si>
  <si>
    <t>Ochranná trubka nerez oceľ pre topnú tyč L=3100 mm      ID 2910413</t>
  </si>
  <si>
    <t>Menič M600/24V/4A 3V7221  obj.č. E 01144</t>
  </si>
  <si>
    <t>FTN01 filter trakčného napätia obj.č. E 01120</t>
  </si>
  <si>
    <t>Elektromotor EC600.240 0,6kW 24V DC obj.č 957043</t>
  </si>
  <si>
    <t>Svorka lanová s čapom pr.16 mm    ID 212316</t>
  </si>
  <si>
    <t xml:space="preserve">TSC -BRC (jednotka kolajových obvodov) </t>
  </si>
  <si>
    <t>Induktívné čidlo pantografu (sada s TRPULS)     obj.č 291622</t>
  </si>
  <si>
    <t>Semafor PPI Signal SLBA 1C,                obj.č: E01832</t>
  </si>
  <si>
    <t>TSC - SCUPROT (ochrana SCU)          obj.č: E01162</t>
  </si>
  <si>
    <t>TSC - LAMPROT (ochrana LAMP )     obj.č: E01163</t>
  </si>
  <si>
    <t>TSC - IPSPROT (ochrana IPS)              obj.č: E01161</t>
  </si>
  <si>
    <r>
      <t xml:space="preserve">Skelet skrine pre trať.rozvádzač-antigrafity  </t>
    </r>
    <r>
      <rPr>
        <b/>
        <sz val="11"/>
        <rFont val="Calibri"/>
        <family val="2"/>
        <charset val="238"/>
        <scheme val="minor"/>
      </rPr>
      <t>ELZA</t>
    </r>
  </si>
  <si>
    <r>
      <t xml:space="preserve">Rozvádzač traťový plusový T-Bus TRP 5odp  </t>
    </r>
    <r>
      <rPr>
        <b/>
        <sz val="11"/>
        <rFont val="Calibri"/>
        <family val="2"/>
        <charset val="238"/>
        <scheme val="minor"/>
      </rPr>
      <t>ELZA!</t>
    </r>
  </si>
  <si>
    <r>
      <t>Rozvádzač traťový mínusový T-Bus TRM</t>
    </r>
    <r>
      <rPr>
        <b/>
        <sz val="11"/>
        <rFont val="Calibri"/>
        <family val="2"/>
        <charset val="238"/>
        <scheme val="minor"/>
      </rPr>
      <t xml:space="preserve">  ELZA!</t>
    </r>
  </si>
  <si>
    <t>snímač TURCK Bi5U-M18E-AP6X (kábel)</t>
  </si>
  <si>
    <t>snímač Bi8U-M18E-AP6X-H1141</t>
  </si>
  <si>
    <t>snímač TURCK Bi2-EG08K-AG41X (kábel)</t>
  </si>
  <si>
    <t>snímač Bi2-EG08K-AG41X-H1341</t>
  </si>
  <si>
    <t>snímač Bi8-M18K-AP6X-H1141</t>
  </si>
  <si>
    <t>Rozvádzač ovládania TRV 212  (pre výhybky s el. magnetmi, bez ovl. kríža)</t>
  </si>
  <si>
    <t>Rozvádzač ovládania TRV 212k (pre výhybky s el. magnetmi, s ovl. kríža)</t>
  </si>
  <si>
    <t>Rozvádzač ovládania TRV 124  (pre výhybky s motorčekom 24V, bez ovl. kríža)</t>
  </si>
  <si>
    <t>Rozvádzač ovládania TRV 124k (pre výhybky s motorčekom 24V, s ovl. kríža)</t>
  </si>
  <si>
    <t>Rádioprijímač RP433</t>
  </si>
  <si>
    <t>Modul ovládania M-TRV212 (riadiaci pre ovl. TRV 212)</t>
  </si>
  <si>
    <t>Modul ovládania M-TRV212k (riadiaci pre ovl. TRV 212k)</t>
  </si>
  <si>
    <t>Modul ovládania M-TRV124  (riadiaci pre ovl. TRV 124)</t>
  </si>
  <si>
    <t>Modul ovládania M-TRV124k  (riadiaci pre ovl. TRV 124k)</t>
  </si>
  <si>
    <t>Semafór ovládania S280 LRP/O oranž. LED</t>
  </si>
  <si>
    <t>Prepäťový ochranný modul KS 212</t>
  </si>
  <si>
    <t>Prepäťový ochranný modul KS 124</t>
  </si>
  <si>
    <t>Montážný panel pod prijímač ovládania kompl. MP01</t>
  </si>
  <si>
    <t>Držiak rozvádzača DR300 (š= 300mm)</t>
  </si>
  <si>
    <t>Rozvádzač ovládania ohrevu EV 314 DO (pre 4 ohrievacie telesá)</t>
  </si>
  <si>
    <t>Rozvádzač ovládania ohrevu EV 318 DO  (pre 8 ohrievacie telesá)</t>
  </si>
  <si>
    <t>Komunikačný modul MR-GSM1</t>
  </si>
  <si>
    <t>Púzdra vyhrievacích telies HLO3000 nerez (dĺžka 3 m)</t>
  </si>
  <si>
    <t>Menič ohrevu M750/24-1 (24V, 1A)</t>
  </si>
  <si>
    <t>Výkonový modul ohrevu MEV314 v2</t>
  </si>
  <si>
    <t>Tlmivka Tl-4/10</t>
  </si>
  <si>
    <t>Modul riadenia zbernice a GSM modem MR-GSM1</t>
  </si>
  <si>
    <t>Uzáver púzdra ohrevu PU60</t>
  </si>
  <si>
    <t>Držiak rozvádzača DR400 (š= 400mm)</t>
  </si>
  <si>
    <t>Rozvádzač ovládania EOV 224 (pre koľajové výhybky, bez snímačov blokovania)</t>
  </si>
  <si>
    <t>Rozvádzač ovládania EOV 324S (pre koľajové výhybky, bez snímačov blokovania)</t>
  </si>
  <si>
    <t>Sada snímačov blokovania a povelu  (snímače B, B2, B3, P80)</t>
  </si>
  <si>
    <t>Menič ovládania M750/24-3 (24V, 3A)</t>
  </si>
  <si>
    <t>Semafór LED s blokovaním S300 LPB</t>
  </si>
  <si>
    <t>Modul ovládania MEOV-224 (pre rozv. EOV224)</t>
  </si>
  <si>
    <t>Konektorová doska KEOV 224 (pre rozv. EOV224)</t>
  </si>
  <si>
    <t>Modul ovládania MEOV-324S (pre rozv. EOV324S)</t>
  </si>
  <si>
    <t>Konektorová doska KEOV 324S (pre rozv. EOV324S)</t>
  </si>
  <si>
    <t>Snímač povelu prestavenia kompletný P80 + sane</t>
  </si>
  <si>
    <t>Snímač povelu prestavenia P80 samostatný</t>
  </si>
  <si>
    <t>Snímač blokovania kompletný B  (B + držiak BU300)</t>
  </si>
  <si>
    <t>Držiak blokovania samostatný  BU300 (pre blokovanie B)</t>
  </si>
  <si>
    <t>Snímač blokovania kompletný B2 alebo B3 (B23 + držiak BU8000)</t>
  </si>
  <si>
    <t>Držiak blokovania samostatný  BU8000 (pre blokovanie B2)</t>
  </si>
  <si>
    <t>Semafór LED guličkový "stoj-voľno" GSsv</t>
  </si>
  <si>
    <t>Semafór LED riadenia na koľaje S123</t>
  </si>
  <si>
    <t>Spínač časový  trťovej automatiky TS1/6</t>
  </si>
  <si>
    <t>Snímač napäťový izolačný NS600</t>
  </si>
  <si>
    <t>prierazka HL120 (Hakel; 120V, opakovateľná)</t>
  </si>
  <si>
    <t>ODPOJOVAC TLPB1/1500-11 (1500A)</t>
  </si>
  <si>
    <t>odpojovač Typ 0-1010   1000A ruč.pohon</t>
  </si>
  <si>
    <t>Odpojovač 2OMD 3/1000 RP páka v osi dvojitá izolácia</t>
  </si>
  <si>
    <t>odpojovač 2OMD3/2000RP pohon dvojitá izolácia</t>
  </si>
  <si>
    <t>Odpojovač OMD 3/2000</t>
  </si>
  <si>
    <t>odpojovač OMD3/1000, RP dvojitá izolácia</t>
  </si>
  <si>
    <t>odpojovač OMDI 3/1000,  RP dvojitá izolácia</t>
  </si>
  <si>
    <t>Pohon ručný s dvojitou izoláciou (k OMD 3/1000)</t>
  </si>
  <si>
    <t>odpojovač 2OMDI 3/1000 RP 2oj izolácia (odpojovač OMDI 3/1000 RP 2oj izolácia)</t>
  </si>
  <si>
    <t>2roky/Spotreba</t>
  </si>
  <si>
    <t>PHZ/2 roky</t>
  </si>
  <si>
    <t>1. časť</t>
  </si>
  <si>
    <t>2. časť</t>
  </si>
  <si>
    <t>3. časť</t>
  </si>
  <si>
    <t>4. časť</t>
  </si>
  <si>
    <t>5. časť</t>
  </si>
  <si>
    <t>6. časť</t>
  </si>
  <si>
    <t>7. časť</t>
  </si>
  <si>
    <t xml:space="preserve">8. časť </t>
  </si>
  <si>
    <t>Názov</t>
  </si>
  <si>
    <t>Električkové prestavníky typu DT</t>
  </si>
  <si>
    <t>Trakčný materiál a ovládenie trolejbusových výhybiek</t>
  </si>
  <si>
    <t>Napájacie skrine trolejbusových a električkových tratí</t>
  </si>
  <si>
    <t>El. výzbroj pre traťové odpojovače</t>
  </si>
  <si>
    <t>Snímače pre prestavníky a trolejbusové výhybky</t>
  </si>
  <si>
    <t>Ochranné opatrenia pre trolejové vedenie</t>
  </si>
  <si>
    <t>Celková cena v EUR bez DPH</t>
  </si>
  <si>
    <t>Ovládanie trolejbusových výhybiek a prestavníkov typu Slovel</t>
  </si>
  <si>
    <t>Ovládanie električkových prestavníkov typu TSH a trolejový materiál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</si>
</sst>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8"/>
      <name val="Arial"/>
      <family val="2"/>
      <charset val="238"/>
    </font>
    <font>
      <sz val="10"/>
      <color indexed="72"/>
      <name val="MS Sans Serif"/>
      <family val="2"/>
      <charset val="238"/>
    </font>
    <font>
      <sz val="10"/>
      <name val="MS Sans Serif"/>
      <family val="2"/>
      <charset val="238"/>
    </font>
    <font>
      <vertAlign val="superscript"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3" fillId="3" borderId="0" xfId="0" applyFont="1" applyFill="1"/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7" fillId="3" borderId="0" xfId="1" applyFont="1" applyFill="1"/>
    <xf numFmtId="0" fontId="3" fillId="5" borderId="1" xfId="0" applyFont="1" applyFill="1" applyBorder="1"/>
    <xf numFmtId="0" fontId="3" fillId="3" borderId="5" xfId="0" applyFont="1" applyFill="1" applyBorder="1" applyAlignment="1">
      <alignment horizontal="center"/>
    </xf>
    <xf numFmtId="0" fontId="3" fillId="6" borderId="1" xfId="0" applyFont="1" applyFill="1" applyBorder="1"/>
    <xf numFmtId="0" fontId="0" fillId="0" borderId="0" xfId="0" applyAlignment="1">
      <alignment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3" borderId="3" xfId="0" applyNumberFormat="1" applyFont="1" applyFill="1" applyBorder="1"/>
    <xf numFmtId="164" fontId="0" fillId="0" borderId="0" xfId="0" applyNumberFormat="1"/>
    <xf numFmtId="0" fontId="3" fillId="0" borderId="1" xfId="0" applyFont="1" applyFill="1" applyBorder="1"/>
    <xf numFmtId="0" fontId="10" fillId="0" borderId="0" xfId="0" applyFont="1"/>
    <xf numFmtId="164" fontId="10" fillId="0" borderId="0" xfId="0" applyNumberFormat="1" applyFont="1"/>
    <xf numFmtId="0" fontId="10" fillId="0" borderId="6" xfId="0" applyFont="1" applyBorder="1"/>
    <xf numFmtId="165" fontId="10" fillId="0" borderId="7" xfId="0" applyNumberFormat="1" applyFont="1" applyBorder="1"/>
    <xf numFmtId="0" fontId="10" fillId="0" borderId="8" xfId="0" applyFont="1" applyBorder="1"/>
    <xf numFmtId="165" fontId="10" fillId="0" borderId="9" xfId="0" applyNumberFormat="1" applyFont="1" applyBorder="1"/>
    <xf numFmtId="164" fontId="3" fillId="3" borderId="2" xfId="0" applyNumberFormat="1" applyFont="1" applyFill="1" applyBorder="1"/>
    <xf numFmtId="0" fontId="0" fillId="0" borderId="0" xfId="0" applyBorder="1"/>
    <xf numFmtId="164" fontId="3" fillId="3" borderId="0" xfId="0" applyNumberFormat="1" applyFont="1" applyFill="1" applyBorder="1"/>
    <xf numFmtId="164" fontId="1" fillId="4" borderId="0" xfId="0" applyNumberFormat="1" applyFont="1" applyFill="1" applyBorder="1"/>
    <xf numFmtId="164" fontId="3" fillId="0" borderId="0" xfId="0" applyNumberFormat="1" applyFont="1" applyBorder="1"/>
    <xf numFmtId="164" fontId="0" fillId="0" borderId="0" xfId="0" applyNumberFormat="1" applyBorder="1"/>
    <xf numFmtId="164" fontId="2" fillId="2" borderId="1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/>
    <xf numFmtId="0" fontId="10" fillId="0" borderId="10" xfId="0" applyFont="1" applyFill="1" applyBorder="1"/>
    <xf numFmtId="0" fontId="10" fillId="0" borderId="4" xfId="0" applyFont="1" applyFill="1" applyBorder="1"/>
    <xf numFmtId="164" fontId="3" fillId="6" borderId="3" xfId="0" applyNumberFormat="1" applyFont="1" applyFill="1" applyBorder="1"/>
    <xf numFmtId="164" fontId="1" fillId="6" borderId="3" xfId="0" applyNumberFormat="1" applyFont="1" applyFill="1" applyBorder="1"/>
    <xf numFmtId="164" fontId="3" fillId="6" borderId="1" xfId="0" applyNumberFormat="1" applyFont="1" applyFill="1" applyBorder="1"/>
    <xf numFmtId="0" fontId="3" fillId="0" borderId="3" xfId="0" applyFont="1" applyFill="1" applyBorder="1"/>
    <xf numFmtId="0" fontId="3" fillId="0" borderId="0" xfId="0" applyFont="1" applyFill="1"/>
    <xf numFmtId="0" fontId="0" fillId="0" borderId="0" xfId="0" applyFill="1"/>
    <xf numFmtId="0" fontId="10" fillId="0" borderId="11" xfId="0" applyFont="1" applyBorder="1"/>
    <xf numFmtId="0" fontId="10" fillId="0" borderId="12" xfId="0" applyFont="1" applyFill="1" applyBorder="1"/>
    <xf numFmtId="165" fontId="10" fillId="0" borderId="13" xfId="0" applyNumberFormat="1" applyFont="1" applyBorder="1"/>
    <xf numFmtId="165" fontId="11" fillId="0" borderId="17" xfId="0" applyNumberFormat="1" applyFont="1" applyBorder="1"/>
    <xf numFmtId="164" fontId="0" fillId="0" borderId="14" xfId="0" applyNumberFormat="1" applyBorder="1"/>
    <xf numFmtId="164" fontId="3" fillId="3" borderId="14" xfId="0" applyNumberFormat="1" applyFont="1" applyFill="1" applyBorder="1"/>
    <xf numFmtId="0" fontId="12" fillId="0" borderId="15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12" fillId="0" borderId="18" xfId="0" applyFont="1" applyBorder="1" applyAlignment="1">
      <alignment horizontal="center"/>
    </xf>
    <xf numFmtId="0" fontId="12" fillId="0" borderId="19" xfId="0" applyFont="1" applyBorder="1" applyAlignment="1">
      <alignment horizontal="center"/>
    </xf>
  </cellXfs>
  <cellStyles count="2">
    <cellStyle name="Normálna" xfId="0" builtinId="0"/>
    <cellStyle name="normální_cd-katal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E10" sqref="E10"/>
    </sheetView>
  </sheetViews>
  <sheetFormatPr defaultRowHeight="15" x14ac:dyDescent="0.25"/>
  <cols>
    <col min="1" max="1" width="6.85546875" bestFit="1" customWidth="1"/>
    <col min="2" max="2" width="64.28515625" customWidth="1"/>
    <col min="3" max="3" width="20.28515625" customWidth="1"/>
  </cols>
  <sheetData>
    <row r="1" spans="1:3" ht="15.75" thickBot="1" x14ac:dyDescent="0.3">
      <c r="A1" s="18"/>
      <c r="B1" s="18" t="s">
        <v>322</v>
      </c>
      <c r="C1" s="19" t="s">
        <v>313</v>
      </c>
    </row>
    <row r="2" spans="1:3" x14ac:dyDescent="0.25">
      <c r="A2" s="20" t="s">
        <v>314</v>
      </c>
      <c r="B2" s="32" t="s">
        <v>324</v>
      </c>
      <c r="C2" s="21">
        <v>0</v>
      </c>
    </row>
    <row r="3" spans="1:3" x14ac:dyDescent="0.25">
      <c r="A3" s="22" t="s">
        <v>315</v>
      </c>
      <c r="B3" s="33" t="s">
        <v>323</v>
      </c>
      <c r="C3" s="23">
        <v>0</v>
      </c>
    </row>
    <row r="4" spans="1:3" x14ac:dyDescent="0.25">
      <c r="A4" s="22" t="s">
        <v>316</v>
      </c>
      <c r="B4" s="33" t="s">
        <v>325</v>
      </c>
      <c r="C4" s="23">
        <v>0</v>
      </c>
    </row>
    <row r="5" spans="1:3" x14ac:dyDescent="0.25">
      <c r="A5" s="22" t="s">
        <v>317</v>
      </c>
      <c r="B5" s="33" t="s">
        <v>330</v>
      </c>
      <c r="C5" s="23">
        <v>0</v>
      </c>
    </row>
    <row r="6" spans="1:3" x14ac:dyDescent="0.25">
      <c r="A6" s="22" t="s">
        <v>318</v>
      </c>
      <c r="B6" s="33" t="s">
        <v>328</v>
      </c>
      <c r="C6" s="23">
        <v>0</v>
      </c>
    </row>
    <row r="7" spans="1:3" x14ac:dyDescent="0.25">
      <c r="A7" s="22" t="s">
        <v>319</v>
      </c>
      <c r="B7" s="33" t="s">
        <v>326</v>
      </c>
      <c r="C7" s="23">
        <v>0</v>
      </c>
    </row>
    <row r="8" spans="1:3" x14ac:dyDescent="0.25">
      <c r="A8" s="22" t="s">
        <v>320</v>
      </c>
      <c r="B8" s="33" t="s">
        <v>331</v>
      </c>
      <c r="C8" s="23">
        <v>0</v>
      </c>
    </row>
    <row r="9" spans="1:3" ht="15.75" thickBot="1" x14ac:dyDescent="0.3">
      <c r="A9" s="40" t="s">
        <v>321</v>
      </c>
      <c r="B9" s="41" t="s">
        <v>327</v>
      </c>
      <c r="C9" s="42">
        <v>0</v>
      </c>
    </row>
    <row r="10" spans="1:3" ht="15.75" thickBot="1" x14ac:dyDescent="0.3">
      <c r="A10" s="46" t="s">
        <v>329</v>
      </c>
      <c r="B10" s="47"/>
      <c r="C10" s="43">
        <f>SUM(C2:C9)</f>
        <v>0</v>
      </c>
    </row>
  </sheetData>
  <mergeCells count="1">
    <mergeCell ref="A10:B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07"/>
  <sheetViews>
    <sheetView workbookViewId="0">
      <selection activeCell="E2" sqref="E2"/>
    </sheetView>
  </sheetViews>
  <sheetFormatPr defaultRowHeight="15" x14ac:dyDescent="0.25"/>
  <cols>
    <col min="1" max="1" width="76.140625" bestFit="1" customWidth="1"/>
    <col min="2" max="2" width="13" customWidth="1"/>
    <col min="3" max="3" width="11.28515625" style="16" customWidth="1"/>
    <col min="4" max="4" width="14.42578125" customWidth="1"/>
    <col min="5" max="5" width="15.85546875" style="16" customWidth="1"/>
  </cols>
  <sheetData>
    <row r="1" spans="1:5" s="13" customFormat="1" ht="30" x14ac:dyDescent="0.25">
      <c r="A1" s="2" t="s">
        <v>0</v>
      </c>
      <c r="B1" s="2" t="s">
        <v>1</v>
      </c>
      <c r="C1" s="14" t="s">
        <v>2</v>
      </c>
      <c r="D1" s="2" t="s">
        <v>211</v>
      </c>
      <c r="E1" s="14" t="s">
        <v>3</v>
      </c>
    </row>
    <row r="2" spans="1:5" s="6" customFormat="1" x14ac:dyDescent="0.25">
      <c r="A2" s="4" t="s">
        <v>4</v>
      </c>
      <c r="B2" s="3" t="s">
        <v>5</v>
      </c>
      <c r="C2" s="34"/>
      <c r="D2" s="5">
        <v>40</v>
      </c>
      <c r="E2" s="15">
        <f t="shared" ref="E2:E65" si="0">C2*D2</f>
        <v>0</v>
      </c>
    </row>
    <row r="3" spans="1:5" s="6" customFormat="1" x14ac:dyDescent="0.25">
      <c r="A3" s="7" t="s">
        <v>6</v>
      </c>
      <c r="B3" s="8" t="s">
        <v>5</v>
      </c>
      <c r="C3" s="34"/>
      <c r="D3" s="5">
        <v>40</v>
      </c>
      <c r="E3" s="15">
        <f t="shared" si="0"/>
        <v>0</v>
      </c>
    </row>
    <row r="4" spans="1:5" s="6" customFormat="1" x14ac:dyDescent="0.25">
      <c r="A4" s="7" t="s">
        <v>7</v>
      </c>
      <c r="B4" s="8" t="s">
        <v>5</v>
      </c>
      <c r="C4" s="34"/>
      <c r="D4" s="5">
        <v>40</v>
      </c>
      <c r="E4" s="15">
        <f t="shared" si="0"/>
        <v>0</v>
      </c>
    </row>
    <row r="5" spans="1:5" s="6" customFormat="1" x14ac:dyDescent="0.25">
      <c r="A5" s="7" t="s">
        <v>8</v>
      </c>
      <c r="B5" s="8" t="s">
        <v>5</v>
      </c>
      <c r="C5" s="34"/>
      <c r="D5" s="5">
        <v>40</v>
      </c>
      <c r="E5" s="15">
        <f t="shared" si="0"/>
        <v>0</v>
      </c>
    </row>
    <row r="6" spans="1:5" s="6" customFormat="1" x14ac:dyDescent="0.25">
      <c r="A6" s="7" t="s">
        <v>9</v>
      </c>
      <c r="B6" s="8" t="s">
        <v>5</v>
      </c>
      <c r="C6" s="34"/>
      <c r="D6" s="5">
        <v>80</v>
      </c>
      <c r="E6" s="15">
        <f t="shared" si="0"/>
        <v>0</v>
      </c>
    </row>
    <row r="7" spans="1:5" s="6" customFormat="1" x14ac:dyDescent="0.25">
      <c r="A7" s="7" t="s">
        <v>10</v>
      </c>
      <c r="B7" s="8" t="s">
        <v>5</v>
      </c>
      <c r="C7" s="34"/>
      <c r="D7" s="5">
        <v>40</v>
      </c>
      <c r="E7" s="15">
        <f t="shared" si="0"/>
        <v>0</v>
      </c>
    </row>
    <row r="8" spans="1:5" s="6" customFormat="1" x14ac:dyDescent="0.25">
      <c r="A8" s="7" t="s">
        <v>11</v>
      </c>
      <c r="B8" s="8" t="s">
        <v>5</v>
      </c>
      <c r="C8" s="34"/>
      <c r="D8" s="5">
        <v>48</v>
      </c>
      <c r="E8" s="15">
        <f t="shared" si="0"/>
        <v>0</v>
      </c>
    </row>
    <row r="9" spans="1:5" s="6" customFormat="1" x14ac:dyDescent="0.25">
      <c r="A9" s="7" t="s">
        <v>12</v>
      </c>
      <c r="B9" s="8" t="s">
        <v>5</v>
      </c>
      <c r="C9" s="34"/>
      <c r="D9" s="5">
        <v>40</v>
      </c>
      <c r="E9" s="15">
        <f t="shared" si="0"/>
        <v>0</v>
      </c>
    </row>
    <row r="10" spans="1:5" s="6" customFormat="1" x14ac:dyDescent="0.25">
      <c r="A10" s="7" t="s">
        <v>13</v>
      </c>
      <c r="B10" s="8" t="s">
        <v>5</v>
      </c>
      <c r="C10" s="34"/>
      <c r="D10" s="5">
        <v>64</v>
      </c>
      <c r="E10" s="15">
        <f t="shared" si="0"/>
        <v>0</v>
      </c>
    </row>
    <row r="11" spans="1:5" s="6" customFormat="1" x14ac:dyDescent="0.25">
      <c r="A11" s="7" t="s">
        <v>14</v>
      </c>
      <c r="B11" s="8" t="s">
        <v>5</v>
      </c>
      <c r="C11" s="34"/>
      <c r="D11" s="5">
        <v>8</v>
      </c>
      <c r="E11" s="15">
        <f t="shared" si="0"/>
        <v>0</v>
      </c>
    </row>
    <row r="12" spans="1:5" s="6" customFormat="1" x14ac:dyDescent="0.25">
      <c r="A12" s="7" t="s">
        <v>15</v>
      </c>
      <c r="B12" s="8" t="s">
        <v>5</v>
      </c>
      <c r="C12" s="34"/>
      <c r="D12" s="5">
        <v>12</v>
      </c>
      <c r="E12" s="15">
        <f t="shared" si="0"/>
        <v>0</v>
      </c>
    </row>
    <row r="13" spans="1:5" s="6" customFormat="1" x14ac:dyDescent="0.25">
      <c r="A13" s="7" t="s">
        <v>16</v>
      </c>
      <c r="B13" s="8" t="s">
        <v>5</v>
      </c>
      <c r="C13" s="34"/>
      <c r="D13" s="5">
        <v>18</v>
      </c>
      <c r="E13" s="15">
        <f t="shared" si="0"/>
        <v>0</v>
      </c>
    </row>
    <row r="14" spans="1:5" s="6" customFormat="1" x14ac:dyDescent="0.25">
      <c r="A14" s="7" t="s">
        <v>17</v>
      </c>
      <c r="B14" s="8" t="s">
        <v>5</v>
      </c>
      <c r="C14" s="34"/>
      <c r="D14" s="5">
        <v>16</v>
      </c>
      <c r="E14" s="15">
        <f t="shared" si="0"/>
        <v>0</v>
      </c>
    </row>
    <row r="15" spans="1:5" s="6" customFormat="1" x14ac:dyDescent="0.25">
      <c r="A15" s="7" t="s">
        <v>18</v>
      </c>
      <c r="B15" s="8" t="s">
        <v>5</v>
      </c>
      <c r="C15" s="34"/>
      <c r="D15" s="5">
        <v>16</v>
      </c>
      <c r="E15" s="15">
        <f t="shared" si="0"/>
        <v>0</v>
      </c>
    </row>
    <row r="16" spans="1:5" s="6" customFormat="1" x14ac:dyDescent="0.25">
      <c r="A16" s="7" t="s">
        <v>19</v>
      </c>
      <c r="B16" s="8" t="s">
        <v>5</v>
      </c>
      <c r="C16" s="34"/>
      <c r="D16" s="5">
        <v>80</v>
      </c>
      <c r="E16" s="15">
        <f t="shared" si="0"/>
        <v>0</v>
      </c>
    </row>
    <row r="17" spans="1:5" s="6" customFormat="1" x14ac:dyDescent="0.25">
      <c r="A17" s="7" t="s">
        <v>20</v>
      </c>
      <c r="B17" s="8" t="s">
        <v>5</v>
      </c>
      <c r="C17" s="34"/>
      <c r="D17" s="5">
        <v>12</v>
      </c>
      <c r="E17" s="15">
        <f t="shared" si="0"/>
        <v>0</v>
      </c>
    </row>
    <row r="18" spans="1:5" s="6" customFormat="1" x14ac:dyDescent="0.25">
      <c r="A18" s="7" t="s">
        <v>21</v>
      </c>
      <c r="B18" s="8" t="s">
        <v>5</v>
      </c>
      <c r="C18" s="34"/>
      <c r="D18" s="5">
        <v>60</v>
      </c>
      <c r="E18" s="15">
        <f t="shared" si="0"/>
        <v>0</v>
      </c>
    </row>
    <row r="19" spans="1:5" s="6" customFormat="1" x14ac:dyDescent="0.25">
      <c r="A19" s="7" t="s">
        <v>22</v>
      </c>
      <c r="B19" s="8" t="s">
        <v>5</v>
      </c>
      <c r="C19" s="34"/>
      <c r="D19" s="5">
        <v>4</v>
      </c>
      <c r="E19" s="15">
        <f t="shared" si="0"/>
        <v>0</v>
      </c>
    </row>
    <row r="20" spans="1:5" s="6" customFormat="1" x14ac:dyDescent="0.25">
      <c r="A20" s="7" t="s">
        <v>23</v>
      </c>
      <c r="B20" s="8" t="s">
        <v>5</v>
      </c>
      <c r="C20" s="34"/>
      <c r="D20" s="5">
        <v>12</v>
      </c>
      <c r="E20" s="15">
        <f t="shared" si="0"/>
        <v>0</v>
      </c>
    </row>
    <row r="21" spans="1:5" s="6" customFormat="1" x14ac:dyDescent="0.25">
      <c r="A21" s="7" t="s">
        <v>24</v>
      </c>
      <c r="B21" s="8" t="s">
        <v>5</v>
      </c>
      <c r="C21" s="34"/>
      <c r="D21" s="5">
        <v>4</v>
      </c>
      <c r="E21" s="15">
        <f t="shared" si="0"/>
        <v>0</v>
      </c>
    </row>
    <row r="22" spans="1:5" s="6" customFormat="1" x14ac:dyDescent="0.25">
      <c r="A22" s="7" t="s">
        <v>25</v>
      </c>
      <c r="B22" s="8" t="s">
        <v>5</v>
      </c>
      <c r="C22" s="34"/>
      <c r="D22" s="5">
        <v>8</v>
      </c>
      <c r="E22" s="15">
        <f t="shared" si="0"/>
        <v>0</v>
      </c>
    </row>
    <row r="23" spans="1:5" s="6" customFormat="1" x14ac:dyDescent="0.25">
      <c r="A23" s="7" t="s">
        <v>26</v>
      </c>
      <c r="B23" s="8" t="s">
        <v>5</v>
      </c>
      <c r="C23" s="34"/>
      <c r="D23" s="5">
        <v>40</v>
      </c>
      <c r="E23" s="15">
        <f t="shared" si="0"/>
        <v>0</v>
      </c>
    </row>
    <row r="24" spans="1:5" s="6" customFormat="1" x14ac:dyDescent="0.25">
      <c r="A24" s="7" t="s">
        <v>27</v>
      </c>
      <c r="B24" s="8" t="s">
        <v>5</v>
      </c>
      <c r="C24" s="34"/>
      <c r="D24" s="5">
        <v>40</v>
      </c>
      <c r="E24" s="15">
        <f t="shared" si="0"/>
        <v>0</v>
      </c>
    </row>
    <row r="25" spans="1:5" s="6" customFormat="1" x14ac:dyDescent="0.25">
      <c r="A25" s="7" t="s">
        <v>28</v>
      </c>
      <c r="B25" s="8" t="s">
        <v>5</v>
      </c>
      <c r="C25" s="34"/>
      <c r="D25" s="5">
        <v>40</v>
      </c>
      <c r="E25" s="15">
        <f t="shared" si="0"/>
        <v>0</v>
      </c>
    </row>
    <row r="26" spans="1:5" s="6" customFormat="1" x14ac:dyDescent="0.25">
      <c r="A26" s="7" t="s">
        <v>29</v>
      </c>
      <c r="B26" s="8" t="s">
        <v>5</v>
      </c>
      <c r="C26" s="34"/>
      <c r="D26" s="5">
        <v>20</v>
      </c>
      <c r="E26" s="15">
        <f t="shared" si="0"/>
        <v>0</v>
      </c>
    </row>
    <row r="27" spans="1:5" s="6" customFormat="1" x14ac:dyDescent="0.25">
      <c r="A27" s="7" t="s">
        <v>30</v>
      </c>
      <c r="B27" s="8" t="s">
        <v>5</v>
      </c>
      <c r="C27" s="34"/>
      <c r="D27" s="5">
        <v>20</v>
      </c>
      <c r="E27" s="15">
        <f t="shared" si="0"/>
        <v>0</v>
      </c>
    </row>
    <row r="28" spans="1:5" s="6" customFormat="1" x14ac:dyDescent="0.25">
      <c r="A28" s="7" t="s">
        <v>31</v>
      </c>
      <c r="B28" s="8" t="s">
        <v>5</v>
      </c>
      <c r="C28" s="34"/>
      <c r="D28" s="5">
        <v>68</v>
      </c>
      <c r="E28" s="15">
        <f t="shared" si="0"/>
        <v>0</v>
      </c>
    </row>
    <row r="29" spans="1:5" s="6" customFormat="1" x14ac:dyDescent="0.25">
      <c r="A29" s="7" t="s">
        <v>32</v>
      </c>
      <c r="B29" s="8" t="s">
        <v>5</v>
      </c>
      <c r="C29" s="34"/>
      <c r="D29" s="5">
        <v>20</v>
      </c>
      <c r="E29" s="15">
        <f t="shared" si="0"/>
        <v>0</v>
      </c>
    </row>
    <row r="30" spans="1:5" s="6" customFormat="1" x14ac:dyDescent="0.25">
      <c r="A30" s="7" t="s">
        <v>33</v>
      </c>
      <c r="B30" s="8" t="s">
        <v>5</v>
      </c>
      <c r="C30" s="34"/>
      <c r="D30" s="5">
        <v>52</v>
      </c>
      <c r="E30" s="15">
        <f t="shared" si="0"/>
        <v>0</v>
      </c>
    </row>
    <row r="31" spans="1:5" s="6" customFormat="1" x14ac:dyDescent="0.25">
      <c r="A31" s="7" t="s">
        <v>34</v>
      </c>
      <c r="B31" s="8" t="s">
        <v>5</v>
      </c>
      <c r="C31" s="34"/>
      <c r="D31" s="5">
        <v>30</v>
      </c>
      <c r="E31" s="15">
        <f t="shared" si="0"/>
        <v>0</v>
      </c>
    </row>
    <row r="32" spans="1:5" s="6" customFormat="1" x14ac:dyDescent="0.25">
      <c r="A32" s="7" t="s">
        <v>35</v>
      </c>
      <c r="B32" s="8" t="s">
        <v>5</v>
      </c>
      <c r="C32" s="34"/>
      <c r="D32" s="5">
        <v>20</v>
      </c>
      <c r="E32" s="15">
        <f t="shared" si="0"/>
        <v>0</v>
      </c>
    </row>
    <row r="33" spans="1:5" s="6" customFormat="1" x14ac:dyDescent="0.25">
      <c r="A33" s="7" t="s">
        <v>36</v>
      </c>
      <c r="B33" s="8" t="s">
        <v>5</v>
      </c>
      <c r="C33" s="34"/>
      <c r="D33" s="5">
        <v>128</v>
      </c>
      <c r="E33" s="15">
        <f t="shared" si="0"/>
        <v>0</v>
      </c>
    </row>
    <row r="34" spans="1:5" s="6" customFormat="1" x14ac:dyDescent="0.25">
      <c r="A34" s="7" t="s">
        <v>37</v>
      </c>
      <c r="B34" s="8" t="s">
        <v>5</v>
      </c>
      <c r="C34" s="34"/>
      <c r="D34" s="5">
        <v>30</v>
      </c>
      <c r="E34" s="15">
        <f t="shared" si="0"/>
        <v>0</v>
      </c>
    </row>
    <row r="35" spans="1:5" s="6" customFormat="1" x14ac:dyDescent="0.25">
      <c r="A35" s="7" t="s">
        <v>38</v>
      </c>
      <c r="B35" s="8" t="s">
        <v>5</v>
      </c>
      <c r="C35" s="34"/>
      <c r="D35" s="5">
        <v>60</v>
      </c>
      <c r="E35" s="15">
        <f t="shared" si="0"/>
        <v>0</v>
      </c>
    </row>
    <row r="36" spans="1:5" s="6" customFormat="1" x14ac:dyDescent="0.25">
      <c r="A36" s="7" t="s">
        <v>39</v>
      </c>
      <c r="B36" s="8" t="s">
        <v>5</v>
      </c>
      <c r="C36" s="34"/>
      <c r="D36" s="5">
        <v>16</v>
      </c>
      <c r="E36" s="15">
        <f t="shared" si="0"/>
        <v>0</v>
      </c>
    </row>
    <row r="37" spans="1:5" s="6" customFormat="1" x14ac:dyDescent="0.25">
      <c r="A37" s="7" t="s">
        <v>40</v>
      </c>
      <c r="B37" s="8" t="s">
        <v>5</v>
      </c>
      <c r="C37" s="34"/>
      <c r="D37" s="5">
        <v>40</v>
      </c>
      <c r="E37" s="15">
        <f t="shared" si="0"/>
        <v>0</v>
      </c>
    </row>
    <row r="38" spans="1:5" s="6" customFormat="1" x14ac:dyDescent="0.25">
      <c r="A38" s="7" t="s">
        <v>41</v>
      </c>
      <c r="B38" s="8" t="s">
        <v>5</v>
      </c>
      <c r="C38" s="34"/>
      <c r="D38" s="5">
        <v>4</v>
      </c>
      <c r="E38" s="15">
        <f t="shared" si="0"/>
        <v>0</v>
      </c>
    </row>
    <row r="39" spans="1:5" s="6" customFormat="1" x14ac:dyDescent="0.25">
      <c r="A39" s="7" t="s">
        <v>42</v>
      </c>
      <c r="B39" s="8" t="s">
        <v>5</v>
      </c>
      <c r="C39" s="34"/>
      <c r="D39" s="5">
        <v>32</v>
      </c>
      <c r="E39" s="15">
        <f t="shared" si="0"/>
        <v>0</v>
      </c>
    </row>
    <row r="40" spans="1:5" s="6" customFormat="1" x14ac:dyDescent="0.25">
      <c r="A40" s="7" t="s">
        <v>43</v>
      </c>
      <c r="B40" s="8" t="s">
        <v>5</v>
      </c>
      <c r="C40" s="34"/>
      <c r="D40" s="5">
        <v>14</v>
      </c>
      <c r="E40" s="15">
        <f t="shared" si="0"/>
        <v>0</v>
      </c>
    </row>
    <row r="41" spans="1:5" s="6" customFormat="1" x14ac:dyDescent="0.25">
      <c r="A41" s="7" t="s">
        <v>44</v>
      </c>
      <c r="B41" s="8" t="s">
        <v>5</v>
      </c>
      <c r="C41" s="34"/>
      <c r="D41" s="5">
        <v>2</v>
      </c>
      <c r="E41" s="15">
        <f t="shared" si="0"/>
        <v>0</v>
      </c>
    </row>
    <row r="42" spans="1:5" s="6" customFormat="1" x14ac:dyDescent="0.25">
      <c r="A42" s="7" t="s">
        <v>45</v>
      </c>
      <c r="B42" s="8" t="s">
        <v>5</v>
      </c>
      <c r="C42" s="34"/>
      <c r="D42" s="5">
        <v>12</v>
      </c>
      <c r="E42" s="15">
        <f t="shared" si="0"/>
        <v>0</v>
      </c>
    </row>
    <row r="43" spans="1:5" s="6" customFormat="1" x14ac:dyDescent="0.25">
      <c r="A43" s="7" t="s">
        <v>46</v>
      </c>
      <c r="B43" s="8" t="s">
        <v>47</v>
      </c>
      <c r="C43" s="34"/>
      <c r="D43" s="5">
        <v>180</v>
      </c>
      <c r="E43" s="15">
        <f t="shared" si="0"/>
        <v>0</v>
      </c>
    </row>
    <row r="44" spans="1:5" s="6" customFormat="1" x14ac:dyDescent="0.25">
      <c r="A44" s="7" t="s">
        <v>48</v>
      </c>
      <c r="B44" s="8" t="s">
        <v>5</v>
      </c>
      <c r="C44" s="34"/>
      <c r="D44" s="5">
        <v>20</v>
      </c>
      <c r="E44" s="15">
        <f t="shared" si="0"/>
        <v>0</v>
      </c>
    </row>
    <row r="45" spans="1:5" s="6" customFormat="1" x14ac:dyDescent="0.25">
      <c r="A45" s="7" t="s">
        <v>49</v>
      </c>
      <c r="B45" s="8" t="s">
        <v>5</v>
      </c>
      <c r="C45" s="34"/>
      <c r="D45" s="5">
        <v>50</v>
      </c>
      <c r="E45" s="15">
        <f t="shared" si="0"/>
        <v>0</v>
      </c>
    </row>
    <row r="46" spans="1:5" s="6" customFormat="1" x14ac:dyDescent="0.25">
      <c r="A46" s="7" t="s">
        <v>50</v>
      </c>
      <c r="B46" s="8" t="s">
        <v>5</v>
      </c>
      <c r="C46" s="34"/>
      <c r="D46" s="5">
        <v>40</v>
      </c>
      <c r="E46" s="15">
        <f t="shared" si="0"/>
        <v>0</v>
      </c>
    </row>
    <row r="47" spans="1:5" s="6" customFormat="1" x14ac:dyDescent="0.25">
      <c r="A47" s="7" t="s">
        <v>51</v>
      </c>
      <c r="B47" s="8" t="s">
        <v>5</v>
      </c>
      <c r="C47" s="34"/>
      <c r="D47" s="5">
        <v>8</v>
      </c>
      <c r="E47" s="15">
        <f t="shared" si="0"/>
        <v>0</v>
      </c>
    </row>
    <row r="48" spans="1:5" s="6" customFormat="1" x14ac:dyDescent="0.25">
      <c r="A48" s="7" t="s">
        <v>52</v>
      </c>
      <c r="B48" s="8" t="s">
        <v>5</v>
      </c>
      <c r="C48" s="34"/>
      <c r="D48" s="5">
        <v>52</v>
      </c>
      <c r="E48" s="15">
        <f t="shared" si="0"/>
        <v>0</v>
      </c>
    </row>
    <row r="49" spans="1:5" s="6" customFormat="1" x14ac:dyDescent="0.25">
      <c r="A49" s="7" t="s">
        <v>53</v>
      </c>
      <c r="B49" s="8" t="s">
        <v>5</v>
      </c>
      <c r="C49" s="34"/>
      <c r="D49" s="5">
        <v>40</v>
      </c>
      <c r="E49" s="15">
        <f t="shared" si="0"/>
        <v>0</v>
      </c>
    </row>
    <row r="50" spans="1:5" s="6" customFormat="1" x14ac:dyDescent="0.25">
      <c r="A50" s="7" t="s">
        <v>54</v>
      </c>
      <c r="B50" s="8" t="s">
        <v>5</v>
      </c>
      <c r="C50" s="34"/>
      <c r="D50" s="5">
        <v>70</v>
      </c>
      <c r="E50" s="15">
        <f t="shared" si="0"/>
        <v>0</v>
      </c>
    </row>
    <row r="51" spans="1:5" s="6" customFormat="1" x14ac:dyDescent="0.25">
      <c r="A51" s="7" t="s">
        <v>55</v>
      </c>
      <c r="B51" s="8" t="s">
        <v>47</v>
      </c>
      <c r="C51" s="34"/>
      <c r="D51" s="5">
        <v>80</v>
      </c>
      <c r="E51" s="15">
        <f t="shared" si="0"/>
        <v>0</v>
      </c>
    </row>
    <row r="52" spans="1:5" s="6" customFormat="1" x14ac:dyDescent="0.25">
      <c r="A52" s="7" t="s">
        <v>56</v>
      </c>
      <c r="B52" s="8" t="s">
        <v>5</v>
      </c>
      <c r="C52" s="34"/>
      <c r="D52" s="5">
        <v>40</v>
      </c>
      <c r="E52" s="15">
        <f t="shared" si="0"/>
        <v>0</v>
      </c>
    </row>
    <row r="53" spans="1:5" s="6" customFormat="1" x14ac:dyDescent="0.25">
      <c r="A53" s="7" t="s">
        <v>57</v>
      </c>
      <c r="B53" s="8" t="s">
        <v>5</v>
      </c>
      <c r="C53" s="34"/>
      <c r="D53" s="5">
        <v>20</v>
      </c>
      <c r="E53" s="15">
        <f t="shared" si="0"/>
        <v>0</v>
      </c>
    </row>
    <row r="54" spans="1:5" s="6" customFormat="1" x14ac:dyDescent="0.25">
      <c r="A54" s="7" t="s">
        <v>58</v>
      </c>
      <c r="B54" s="8" t="s">
        <v>5</v>
      </c>
      <c r="C54" s="34"/>
      <c r="D54" s="5">
        <v>60</v>
      </c>
      <c r="E54" s="15">
        <f t="shared" si="0"/>
        <v>0</v>
      </c>
    </row>
    <row r="55" spans="1:5" s="6" customFormat="1" x14ac:dyDescent="0.25">
      <c r="A55" s="7" t="s">
        <v>59</v>
      </c>
      <c r="B55" s="8" t="s">
        <v>5</v>
      </c>
      <c r="C55" s="34"/>
      <c r="D55" s="5">
        <v>40</v>
      </c>
      <c r="E55" s="15">
        <f t="shared" si="0"/>
        <v>0</v>
      </c>
    </row>
    <row r="56" spans="1:5" s="6" customFormat="1" x14ac:dyDescent="0.25">
      <c r="A56" s="7" t="s">
        <v>60</v>
      </c>
      <c r="B56" s="8" t="s">
        <v>5</v>
      </c>
      <c r="C56" s="34"/>
      <c r="D56" s="5">
        <v>80</v>
      </c>
      <c r="E56" s="15">
        <f t="shared" si="0"/>
        <v>0</v>
      </c>
    </row>
    <row r="57" spans="1:5" s="6" customFormat="1" x14ac:dyDescent="0.25">
      <c r="A57" s="7" t="s">
        <v>61</v>
      </c>
      <c r="B57" s="8" t="s">
        <v>5</v>
      </c>
      <c r="C57" s="34"/>
      <c r="D57" s="5">
        <v>32</v>
      </c>
      <c r="E57" s="15">
        <f t="shared" si="0"/>
        <v>0</v>
      </c>
    </row>
    <row r="58" spans="1:5" s="6" customFormat="1" x14ac:dyDescent="0.25">
      <c r="A58" s="7" t="s">
        <v>62</v>
      </c>
      <c r="B58" s="8" t="s">
        <v>5</v>
      </c>
      <c r="C58" s="34"/>
      <c r="D58" s="5">
        <v>10</v>
      </c>
      <c r="E58" s="15">
        <f t="shared" si="0"/>
        <v>0</v>
      </c>
    </row>
    <row r="59" spans="1:5" s="6" customFormat="1" x14ac:dyDescent="0.25">
      <c r="A59" s="7" t="s">
        <v>63</v>
      </c>
      <c r="B59" s="8" t="s">
        <v>5</v>
      </c>
      <c r="C59" s="34"/>
      <c r="D59" s="5">
        <v>44</v>
      </c>
      <c r="E59" s="15">
        <f t="shared" si="0"/>
        <v>0</v>
      </c>
    </row>
    <row r="60" spans="1:5" s="6" customFormat="1" x14ac:dyDescent="0.25">
      <c r="A60" s="7" t="s">
        <v>64</v>
      </c>
      <c r="B60" s="8" t="s">
        <v>5</v>
      </c>
      <c r="C60" s="34"/>
      <c r="D60" s="5">
        <v>40</v>
      </c>
      <c r="E60" s="15">
        <f t="shared" si="0"/>
        <v>0</v>
      </c>
    </row>
    <row r="61" spans="1:5" s="6" customFormat="1" x14ac:dyDescent="0.25">
      <c r="A61" s="7" t="s">
        <v>65</v>
      </c>
      <c r="B61" s="8" t="s">
        <v>5</v>
      </c>
      <c r="C61" s="34"/>
      <c r="D61" s="5">
        <v>8</v>
      </c>
      <c r="E61" s="15">
        <f t="shared" si="0"/>
        <v>0</v>
      </c>
    </row>
    <row r="62" spans="1:5" s="6" customFormat="1" x14ac:dyDescent="0.25">
      <c r="A62" s="7" t="s">
        <v>66</v>
      </c>
      <c r="B62" s="8" t="s">
        <v>5</v>
      </c>
      <c r="C62" s="34"/>
      <c r="D62" s="5">
        <v>52</v>
      </c>
      <c r="E62" s="15">
        <f t="shared" si="0"/>
        <v>0</v>
      </c>
    </row>
    <row r="63" spans="1:5" s="6" customFormat="1" x14ac:dyDescent="0.25">
      <c r="A63" s="7" t="s">
        <v>67</v>
      </c>
      <c r="B63" s="8" t="s">
        <v>5</v>
      </c>
      <c r="C63" s="34"/>
      <c r="D63" s="5">
        <v>4</v>
      </c>
      <c r="E63" s="15">
        <f t="shared" si="0"/>
        <v>0</v>
      </c>
    </row>
    <row r="64" spans="1:5" s="6" customFormat="1" x14ac:dyDescent="0.25">
      <c r="A64" s="7" t="s">
        <v>68</v>
      </c>
      <c r="B64" s="8" t="s">
        <v>5</v>
      </c>
      <c r="C64" s="34"/>
      <c r="D64" s="5">
        <v>2</v>
      </c>
      <c r="E64" s="15">
        <f t="shared" si="0"/>
        <v>0</v>
      </c>
    </row>
    <row r="65" spans="1:8" s="6" customFormat="1" x14ac:dyDescent="0.25">
      <c r="A65" s="7" t="s">
        <v>69</v>
      </c>
      <c r="B65" s="8" t="s">
        <v>5</v>
      </c>
      <c r="C65" s="34"/>
      <c r="D65" s="5">
        <v>40</v>
      </c>
      <c r="E65" s="15">
        <f t="shared" si="0"/>
        <v>0</v>
      </c>
    </row>
    <row r="66" spans="1:8" s="6" customFormat="1" x14ac:dyDescent="0.25">
      <c r="A66" s="7" t="s">
        <v>70</v>
      </c>
      <c r="B66" s="8" t="s">
        <v>5</v>
      </c>
      <c r="C66" s="34"/>
      <c r="D66" s="5">
        <v>8</v>
      </c>
      <c r="E66" s="15">
        <f t="shared" ref="E66:E129" si="1">C66*D66</f>
        <v>0</v>
      </c>
      <c r="F66" s="9"/>
      <c r="G66" s="9"/>
      <c r="H66" s="9"/>
    </row>
    <row r="67" spans="1:8" s="6" customFormat="1" ht="17.25" x14ac:dyDescent="0.25">
      <c r="A67" s="7" t="s">
        <v>71</v>
      </c>
      <c r="B67" s="8" t="s">
        <v>5</v>
      </c>
      <c r="C67" s="34"/>
      <c r="D67" s="5">
        <v>40</v>
      </c>
      <c r="E67" s="15">
        <f t="shared" si="1"/>
        <v>0</v>
      </c>
    </row>
    <row r="68" spans="1:8" s="6" customFormat="1" x14ac:dyDescent="0.25">
      <c r="A68" s="7" t="s">
        <v>72</v>
      </c>
      <c r="B68" s="8" t="s">
        <v>5</v>
      </c>
      <c r="C68" s="34"/>
      <c r="D68" s="5">
        <v>20</v>
      </c>
      <c r="E68" s="15">
        <f t="shared" si="1"/>
        <v>0</v>
      </c>
    </row>
    <row r="69" spans="1:8" s="6" customFormat="1" x14ac:dyDescent="0.25">
      <c r="A69" s="7" t="s">
        <v>73</v>
      </c>
      <c r="B69" s="8" t="s">
        <v>5</v>
      </c>
      <c r="C69" s="34"/>
      <c r="D69" s="5">
        <v>20</v>
      </c>
      <c r="E69" s="15">
        <f t="shared" si="1"/>
        <v>0</v>
      </c>
    </row>
    <row r="70" spans="1:8" s="6" customFormat="1" x14ac:dyDescent="0.25">
      <c r="A70" s="7" t="s">
        <v>74</v>
      </c>
      <c r="B70" s="8" t="s">
        <v>5</v>
      </c>
      <c r="C70" s="34"/>
      <c r="D70" s="5">
        <v>40</v>
      </c>
      <c r="E70" s="15">
        <f t="shared" si="1"/>
        <v>0</v>
      </c>
    </row>
    <row r="71" spans="1:8" s="6" customFormat="1" x14ac:dyDescent="0.25">
      <c r="A71" s="7" t="s">
        <v>75</v>
      </c>
      <c r="B71" s="8" t="s">
        <v>5</v>
      </c>
      <c r="C71" s="34"/>
      <c r="D71" s="5">
        <v>16</v>
      </c>
      <c r="E71" s="15">
        <f t="shared" si="1"/>
        <v>0</v>
      </c>
    </row>
    <row r="72" spans="1:8" s="6" customFormat="1" x14ac:dyDescent="0.25">
      <c r="A72" s="7" t="s">
        <v>76</v>
      </c>
      <c r="B72" s="8" t="s">
        <v>5</v>
      </c>
      <c r="C72" s="34"/>
      <c r="D72" s="5">
        <v>12</v>
      </c>
      <c r="E72" s="15">
        <f t="shared" si="1"/>
        <v>0</v>
      </c>
    </row>
    <row r="73" spans="1:8" s="6" customFormat="1" x14ac:dyDescent="0.25">
      <c r="A73" s="7" t="s">
        <v>77</v>
      </c>
      <c r="B73" s="8" t="s">
        <v>5</v>
      </c>
      <c r="C73" s="34"/>
      <c r="D73" s="5">
        <v>80</v>
      </c>
      <c r="E73" s="15">
        <f t="shared" si="1"/>
        <v>0</v>
      </c>
    </row>
    <row r="74" spans="1:8" s="6" customFormat="1" x14ac:dyDescent="0.25">
      <c r="A74" s="7" t="s">
        <v>78</v>
      </c>
      <c r="B74" s="8" t="s">
        <v>5</v>
      </c>
      <c r="C74" s="34"/>
      <c r="D74" s="5">
        <v>18</v>
      </c>
      <c r="E74" s="15">
        <f t="shared" si="1"/>
        <v>0</v>
      </c>
    </row>
    <row r="75" spans="1:8" s="6" customFormat="1" x14ac:dyDescent="0.25">
      <c r="A75" s="7" t="s">
        <v>79</v>
      </c>
      <c r="B75" s="8" t="s">
        <v>5</v>
      </c>
      <c r="C75" s="34"/>
      <c r="D75" s="5">
        <v>40</v>
      </c>
      <c r="E75" s="15">
        <f t="shared" si="1"/>
        <v>0</v>
      </c>
    </row>
    <row r="76" spans="1:8" s="6" customFormat="1" x14ac:dyDescent="0.25">
      <c r="A76" s="7" t="s">
        <v>80</v>
      </c>
      <c r="B76" s="8" t="s">
        <v>5</v>
      </c>
      <c r="C76" s="34"/>
      <c r="D76" s="5">
        <v>40</v>
      </c>
      <c r="E76" s="15">
        <f t="shared" si="1"/>
        <v>0</v>
      </c>
    </row>
    <row r="77" spans="1:8" s="6" customFormat="1" x14ac:dyDescent="0.25">
      <c r="A77" s="7" t="s">
        <v>81</v>
      </c>
      <c r="B77" s="8" t="s">
        <v>5</v>
      </c>
      <c r="C77" s="34"/>
      <c r="D77" s="5">
        <v>32</v>
      </c>
      <c r="E77" s="15">
        <f t="shared" si="1"/>
        <v>0</v>
      </c>
    </row>
    <row r="78" spans="1:8" s="6" customFormat="1" x14ac:dyDescent="0.25">
      <c r="A78" s="7" t="s">
        <v>82</v>
      </c>
      <c r="B78" s="8" t="s">
        <v>5</v>
      </c>
      <c r="C78" s="34"/>
      <c r="D78" s="5">
        <v>8</v>
      </c>
      <c r="E78" s="15">
        <f t="shared" si="1"/>
        <v>0</v>
      </c>
    </row>
    <row r="79" spans="1:8" s="6" customFormat="1" x14ac:dyDescent="0.25">
      <c r="A79" s="7" t="s">
        <v>83</v>
      </c>
      <c r="B79" s="8" t="s">
        <v>5</v>
      </c>
      <c r="C79" s="34"/>
      <c r="D79" s="5">
        <v>200</v>
      </c>
      <c r="E79" s="15">
        <f t="shared" si="1"/>
        <v>0</v>
      </c>
    </row>
    <row r="80" spans="1:8" s="6" customFormat="1" x14ac:dyDescent="0.25">
      <c r="A80" s="7" t="s">
        <v>84</v>
      </c>
      <c r="B80" s="8" t="s">
        <v>5</v>
      </c>
      <c r="C80" s="34"/>
      <c r="D80" s="5">
        <v>200</v>
      </c>
      <c r="E80" s="15">
        <f t="shared" si="1"/>
        <v>0</v>
      </c>
    </row>
    <row r="81" spans="1:5" s="6" customFormat="1" x14ac:dyDescent="0.25">
      <c r="A81" s="7" t="s">
        <v>85</v>
      </c>
      <c r="B81" s="8" t="s">
        <v>5</v>
      </c>
      <c r="C81" s="34"/>
      <c r="D81" s="5">
        <v>48</v>
      </c>
      <c r="E81" s="15">
        <f t="shared" si="1"/>
        <v>0</v>
      </c>
    </row>
    <row r="82" spans="1:5" s="6" customFormat="1" x14ac:dyDescent="0.25">
      <c r="A82" s="7" t="s">
        <v>86</v>
      </c>
      <c r="B82" s="8" t="s">
        <v>5</v>
      </c>
      <c r="C82" s="34"/>
      <c r="D82" s="5">
        <v>32</v>
      </c>
      <c r="E82" s="15">
        <f t="shared" si="1"/>
        <v>0</v>
      </c>
    </row>
    <row r="83" spans="1:5" s="6" customFormat="1" x14ac:dyDescent="0.25">
      <c r="A83" s="7" t="s">
        <v>87</v>
      </c>
      <c r="B83" s="8" t="s">
        <v>5</v>
      </c>
      <c r="C83" s="34"/>
      <c r="D83" s="5">
        <v>60</v>
      </c>
      <c r="E83" s="15">
        <f t="shared" si="1"/>
        <v>0</v>
      </c>
    </row>
    <row r="84" spans="1:5" s="6" customFormat="1" x14ac:dyDescent="0.25">
      <c r="A84" s="7" t="s">
        <v>88</v>
      </c>
      <c r="B84" s="8" t="s">
        <v>5</v>
      </c>
      <c r="C84" s="34"/>
      <c r="D84" s="5">
        <v>40</v>
      </c>
      <c r="E84" s="15">
        <f t="shared" si="1"/>
        <v>0</v>
      </c>
    </row>
    <row r="85" spans="1:5" s="6" customFormat="1" x14ac:dyDescent="0.25">
      <c r="A85" s="7" t="s">
        <v>89</v>
      </c>
      <c r="B85" s="8" t="s">
        <v>5</v>
      </c>
      <c r="C85" s="34"/>
      <c r="D85" s="5">
        <v>2</v>
      </c>
      <c r="E85" s="15">
        <f t="shared" si="1"/>
        <v>0</v>
      </c>
    </row>
    <row r="86" spans="1:5" s="6" customFormat="1" x14ac:dyDescent="0.25">
      <c r="A86" s="7" t="s">
        <v>90</v>
      </c>
      <c r="B86" s="8" t="s">
        <v>5</v>
      </c>
      <c r="C86" s="34"/>
      <c r="D86" s="5">
        <v>8</v>
      </c>
      <c r="E86" s="15">
        <f t="shared" si="1"/>
        <v>0</v>
      </c>
    </row>
    <row r="87" spans="1:5" s="6" customFormat="1" x14ac:dyDescent="0.25">
      <c r="A87" s="7" t="s">
        <v>91</v>
      </c>
      <c r="B87" s="8" t="s">
        <v>5</v>
      </c>
      <c r="C87" s="34"/>
      <c r="D87" s="5">
        <v>4</v>
      </c>
      <c r="E87" s="15">
        <f t="shared" si="1"/>
        <v>0</v>
      </c>
    </row>
    <row r="88" spans="1:5" s="6" customFormat="1" x14ac:dyDescent="0.25">
      <c r="A88" s="7" t="s">
        <v>92</v>
      </c>
      <c r="B88" s="8" t="s">
        <v>5</v>
      </c>
      <c r="C88" s="34"/>
      <c r="D88" s="5">
        <v>100</v>
      </c>
      <c r="E88" s="15">
        <f t="shared" si="1"/>
        <v>0</v>
      </c>
    </row>
    <row r="89" spans="1:5" s="6" customFormat="1" x14ac:dyDescent="0.25">
      <c r="A89" s="7" t="s">
        <v>93</v>
      </c>
      <c r="B89" s="8" t="s">
        <v>5</v>
      </c>
      <c r="C89" s="34"/>
      <c r="D89" s="5">
        <v>4</v>
      </c>
      <c r="E89" s="15">
        <f t="shared" si="1"/>
        <v>0</v>
      </c>
    </row>
    <row r="90" spans="1:5" s="6" customFormat="1" x14ac:dyDescent="0.25">
      <c r="A90" s="7" t="s">
        <v>94</v>
      </c>
      <c r="B90" s="8" t="s">
        <v>5</v>
      </c>
      <c r="C90" s="34"/>
      <c r="D90" s="5">
        <v>64</v>
      </c>
      <c r="E90" s="15">
        <f t="shared" si="1"/>
        <v>0</v>
      </c>
    </row>
    <row r="91" spans="1:5" s="6" customFormat="1" x14ac:dyDescent="0.25">
      <c r="A91" s="7" t="s">
        <v>95</v>
      </c>
      <c r="B91" s="8" t="s">
        <v>5</v>
      </c>
      <c r="C91" s="34"/>
      <c r="D91" s="5">
        <v>200</v>
      </c>
      <c r="E91" s="15">
        <f t="shared" si="1"/>
        <v>0</v>
      </c>
    </row>
    <row r="92" spans="1:5" s="6" customFormat="1" x14ac:dyDescent="0.25">
      <c r="A92" s="7" t="s">
        <v>96</v>
      </c>
      <c r="B92" s="8" t="s">
        <v>5</v>
      </c>
      <c r="C92" s="34"/>
      <c r="D92" s="5">
        <v>12</v>
      </c>
      <c r="E92" s="15">
        <f t="shared" si="1"/>
        <v>0</v>
      </c>
    </row>
    <row r="93" spans="1:5" s="6" customFormat="1" x14ac:dyDescent="0.25">
      <c r="A93" s="7" t="s">
        <v>97</v>
      </c>
      <c r="B93" s="8" t="s">
        <v>5</v>
      </c>
      <c r="C93" s="34"/>
      <c r="D93" s="5">
        <v>8</v>
      </c>
      <c r="E93" s="15">
        <f t="shared" si="1"/>
        <v>0</v>
      </c>
    </row>
    <row r="94" spans="1:5" s="6" customFormat="1" x14ac:dyDescent="0.25">
      <c r="A94" s="7" t="s">
        <v>98</v>
      </c>
      <c r="B94" s="8" t="s">
        <v>5</v>
      </c>
      <c r="C94" s="34"/>
      <c r="D94" s="5">
        <v>40</v>
      </c>
      <c r="E94" s="15">
        <f t="shared" si="1"/>
        <v>0</v>
      </c>
    </row>
    <row r="95" spans="1:5" s="6" customFormat="1" x14ac:dyDescent="0.25">
      <c r="A95" s="7" t="s">
        <v>99</v>
      </c>
      <c r="B95" s="8" t="s">
        <v>5</v>
      </c>
      <c r="C95" s="34"/>
      <c r="D95" s="5">
        <v>176</v>
      </c>
      <c r="E95" s="15">
        <f t="shared" si="1"/>
        <v>0</v>
      </c>
    </row>
    <row r="96" spans="1:5" s="6" customFormat="1" x14ac:dyDescent="0.25">
      <c r="A96" s="7" t="s">
        <v>100</v>
      </c>
      <c r="B96" s="8" t="s">
        <v>5</v>
      </c>
      <c r="C96" s="34"/>
      <c r="D96" s="5">
        <v>24</v>
      </c>
      <c r="E96" s="15">
        <f t="shared" si="1"/>
        <v>0</v>
      </c>
    </row>
    <row r="97" spans="1:5" s="6" customFormat="1" x14ac:dyDescent="0.25">
      <c r="A97" s="7" t="s">
        <v>101</v>
      </c>
      <c r="B97" s="8" t="s">
        <v>5</v>
      </c>
      <c r="C97" s="34"/>
      <c r="D97" s="5">
        <v>120</v>
      </c>
      <c r="E97" s="15">
        <f t="shared" si="1"/>
        <v>0</v>
      </c>
    </row>
    <row r="98" spans="1:5" s="6" customFormat="1" x14ac:dyDescent="0.25">
      <c r="A98" s="7" t="s">
        <v>102</v>
      </c>
      <c r="B98" s="8" t="s">
        <v>5</v>
      </c>
      <c r="C98" s="34"/>
      <c r="D98" s="5">
        <v>24</v>
      </c>
      <c r="E98" s="15">
        <f t="shared" si="1"/>
        <v>0</v>
      </c>
    </row>
    <row r="99" spans="1:5" s="6" customFormat="1" x14ac:dyDescent="0.25">
      <c r="A99" s="7" t="s">
        <v>103</v>
      </c>
      <c r="B99" s="8" t="s">
        <v>5</v>
      </c>
      <c r="C99" s="34"/>
      <c r="D99" s="5">
        <v>60</v>
      </c>
      <c r="E99" s="15">
        <f t="shared" si="1"/>
        <v>0</v>
      </c>
    </row>
    <row r="100" spans="1:5" s="6" customFormat="1" x14ac:dyDescent="0.25">
      <c r="A100" s="7" t="s">
        <v>104</v>
      </c>
      <c r="B100" s="8" t="s">
        <v>5</v>
      </c>
      <c r="C100" s="34"/>
      <c r="D100" s="5">
        <v>80</v>
      </c>
      <c r="E100" s="15">
        <f t="shared" si="1"/>
        <v>0</v>
      </c>
    </row>
    <row r="101" spans="1:5" s="6" customFormat="1" x14ac:dyDescent="0.25">
      <c r="A101" s="7" t="s">
        <v>105</v>
      </c>
      <c r="B101" s="8" t="s">
        <v>5</v>
      </c>
      <c r="C101" s="34"/>
      <c r="D101" s="5">
        <v>40</v>
      </c>
      <c r="E101" s="15">
        <f t="shared" si="1"/>
        <v>0</v>
      </c>
    </row>
    <row r="102" spans="1:5" s="6" customFormat="1" ht="17.25" x14ac:dyDescent="0.25">
      <c r="A102" s="7" t="s">
        <v>106</v>
      </c>
      <c r="B102" s="8" t="s">
        <v>5</v>
      </c>
      <c r="C102" s="34"/>
      <c r="D102" s="5">
        <v>8</v>
      </c>
      <c r="E102" s="15">
        <f t="shared" si="1"/>
        <v>0</v>
      </c>
    </row>
    <row r="103" spans="1:5" s="6" customFormat="1" x14ac:dyDescent="0.25">
      <c r="A103" s="7" t="s">
        <v>107</v>
      </c>
      <c r="B103" s="8" t="s">
        <v>5</v>
      </c>
      <c r="C103" s="34"/>
      <c r="D103" s="5">
        <v>20</v>
      </c>
      <c r="E103" s="15">
        <f t="shared" si="1"/>
        <v>0</v>
      </c>
    </row>
    <row r="104" spans="1:5" s="6" customFormat="1" x14ac:dyDescent="0.25">
      <c r="A104" s="7" t="s">
        <v>108</v>
      </c>
      <c r="B104" s="8" t="s">
        <v>5</v>
      </c>
      <c r="C104" s="34"/>
      <c r="D104" s="5">
        <v>4</v>
      </c>
      <c r="E104" s="15">
        <f t="shared" si="1"/>
        <v>0</v>
      </c>
    </row>
    <row r="105" spans="1:5" s="6" customFormat="1" x14ac:dyDescent="0.25">
      <c r="A105" s="7" t="s">
        <v>109</v>
      </c>
      <c r="B105" s="8" t="s">
        <v>5</v>
      </c>
      <c r="C105" s="34"/>
      <c r="D105" s="5">
        <v>4</v>
      </c>
      <c r="E105" s="15">
        <f t="shared" si="1"/>
        <v>0</v>
      </c>
    </row>
    <row r="106" spans="1:5" s="6" customFormat="1" x14ac:dyDescent="0.25">
      <c r="A106" s="7" t="s">
        <v>110</v>
      </c>
      <c r="B106" s="8" t="s">
        <v>5</v>
      </c>
      <c r="C106" s="34"/>
      <c r="D106" s="5">
        <v>8</v>
      </c>
      <c r="E106" s="15">
        <f t="shared" si="1"/>
        <v>0</v>
      </c>
    </row>
    <row r="107" spans="1:5" s="6" customFormat="1" x14ac:dyDescent="0.25">
      <c r="A107" s="7" t="s">
        <v>111</v>
      </c>
      <c r="B107" s="8" t="s">
        <v>5</v>
      </c>
      <c r="C107" s="34"/>
      <c r="D107" s="5">
        <v>4</v>
      </c>
      <c r="E107" s="15">
        <f t="shared" si="1"/>
        <v>0</v>
      </c>
    </row>
    <row r="108" spans="1:5" s="6" customFormat="1" x14ac:dyDescent="0.25">
      <c r="A108" s="7" t="s">
        <v>112</v>
      </c>
      <c r="B108" s="8" t="s">
        <v>5</v>
      </c>
      <c r="C108" s="34"/>
      <c r="D108" s="5">
        <v>8</v>
      </c>
      <c r="E108" s="15">
        <f t="shared" si="1"/>
        <v>0</v>
      </c>
    </row>
    <row r="109" spans="1:5" s="6" customFormat="1" x14ac:dyDescent="0.25">
      <c r="A109" s="7" t="s">
        <v>113</v>
      </c>
      <c r="B109" s="8" t="s">
        <v>5</v>
      </c>
      <c r="C109" s="34"/>
      <c r="D109" s="5">
        <v>4</v>
      </c>
      <c r="E109" s="15">
        <f t="shared" si="1"/>
        <v>0</v>
      </c>
    </row>
    <row r="110" spans="1:5" s="6" customFormat="1" x14ac:dyDescent="0.25">
      <c r="A110" s="7" t="s">
        <v>114</v>
      </c>
      <c r="B110" s="8" t="s">
        <v>5</v>
      </c>
      <c r="C110" s="34"/>
      <c r="D110" s="5">
        <v>16</v>
      </c>
      <c r="E110" s="15">
        <f t="shared" si="1"/>
        <v>0</v>
      </c>
    </row>
    <row r="111" spans="1:5" s="6" customFormat="1" x14ac:dyDescent="0.25">
      <c r="A111" s="7" t="s">
        <v>115</v>
      </c>
      <c r="B111" s="8" t="s">
        <v>5</v>
      </c>
      <c r="C111" s="34"/>
      <c r="D111" s="5">
        <v>36</v>
      </c>
      <c r="E111" s="15">
        <f t="shared" si="1"/>
        <v>0</v>
      </c>
    </row>
    <row r="112" spans="1:5" s="6" customFormat="1" x14ac:dyDescent="0.25">
      <c r="A112" s="7" t="s">
        <v>116</v>
      </c>
      <c r="B112" s="8" t="s">
        <v>5</v>
      </c>
      <c r="C112" s="34"/>
      <c r="D112" s="5">
        <v>40</v>
      </c>
      <c r="E112" s="15">
        <f t="shared" si="1"/>
        <v>0</v>
      </c>
    </row>
    <row r="113" spans="1:5" s="6" customFormat="1" x14ac:dyDescent="0.25">
      <c r="A113" s="7" t="s">
        <v>117</v>
      </c>
      <c r="B113" s="8" t="s">
        <v>5</v>
      </c>
      <c r="C113" s="34"/>
      <c r="D113" s="5">
        <v>20</v>
      </c>
      <c r="E113" s="15">
        <f t="shared" si="1"/>
        <v>0</v>
      </c>
    </row>
    <row r="114" spans="1:5" s="6" customFormat="1" x14ac:dyDescent="0.25">
      <c r="A114" s="7" t="s">
        <v>118</v>
      </c>
      <c r="B114" s="8" t="s">
        <v>5</v>
      </c>
      <c r="C114" s="34"/>
      <c r="D114" s="5">
        <v>4</v>
      </c>
      <c r="E114" s="15">
        <f t="shared" si="1"/>
        <v>0</v>
      </c>
    </row>
    <row r="115" spans="1:5" s="6" customFormat="1" x14ac:dyDescent="0.25">
      <c r="A115" s="7" t="s">
        <v>119</v>
      </c>
      <c r="B115" s="8" t="s">
        <v>5</v>
      </c>
      <c r="C115" s="34"/>
      <c r="D115" s="5">
        <v>80</v>
      </c>
      <c r="E115" s="15">
        <f t="shared" si="1"/>
        <v>0</v>
      </c>
    </row>
    <row r="116" spans="1:5" s="6" customFormat="1" x14ac:dyDescent="0.25">
      <c r="A116" s="7" t="s">
        <v>120</v>
      </c>
      <c r="B116" s="8" t="s">
        <v>5</v>
      </c>
      <c r="C116" s="34"/>
      <c r="D116" s="5">
        <v>12</v>
      </c>
      <c r="E116" s="15">
        <f t="shared" si="1"/>
        <v>0</v>
      </c>
    </row>
    <row r="117" spans="1:5" s="6" customFormat="1" x14ac:dyDescent="0.25">
      <c r="A117" s="7" t="s">
        <v>121</v>
      </c>
      <c r="B117" s="8" t="s">
        <v>5</v>
      </c>
      <c r="C117" s="34"/>
      <c r="D117" s="5">
        <v>40</v>
      </c>
      <c r="E117" s="15">
        <f t="shared" si="1"/>
        <v>0</v>
      </c>
    </row>
    <row r="118" spans="1:5" s="6" customFormat="1" x14ac:dyDescent="0.25">
      <c r="A118" s="7" t="s">
        <v>122</v>
      </c>
      <c r="B118" s="8" t="s">
        <v>5</v>
      </c>
      <c r="C118" s="34"/>
      <c r="D118" s="5">
        <v>2</v>
      </c>
      <c r="E118" s="15">
        <f t="shared" si="1"/>
        <v>0</v>
      </c>
    </row>
    <row r="119" spans="1:5" s="6" customFormat="1" x14ac:dyDescent="0.25">
      <c r="A119" s="7" t="s">
        <v>123</v>
      </c>
      <c r="B119" s="8" t="s">
        <v>5</v>
      </c>
      <c r="C119" s="34"/>
      <c r="D119" s="5">
        <v>4</v>
      </c>
      <c r="E119" s="15">
        <f t="shared" si="1"/>
        <v>0</v>
      </c>
    </row>
    <row r="120" spans="1:5" s="6" customFormat="1" x14ac:dyDescent="0.25">
      <c r="A120" s="7" t="s">
        <v>124</v>
      </c>
      <c r="B120" s="8" t="s">
        <v>5</v>
      </c>
      <c r="C120" s="34"/>
      <c r="D120" s="5">
        <v>4</v>
      </c>
      <c r="E120" s="15">
        <f t="shared" si="1"/>
        <v>0</v>
      </c>
    </row>
    <row r="121" spans="1:5" s="6" customFormat="1" x14ac:dyDescent="0.25">
      <c r="A121" s="7" t="s">
        <v>125</v>
      </c>
      <c r="B121" s="8" t="s">
        <v>5</v>
      </c>
      <c r="C121" s="34"/>
      <c r="D121" s="5">
        <v>2</v>
      </c>
      <c r="E121" s="15">
        <f t="shared" si="1"/>
        <v>0</v>
      </c>
    </row>
    <row r="122" spans="1:5" s="6" customFormat="1" x14ac:dyDescent="0.25">
      <c r="A122" s="7" t="s">
        <v>126</v>
      </c>
      <c r="B122" s="8" t="s">
        <v>5</v>
      </c>
      <c r="C122" s="34"/>
      <c r="D122" s="5">
        <v>20</v>
      </c>
      <c r="E122" s="15">
        <f t="shared" si="1"/>
        <v>0</v>
      </c>
    </row>
    <row r="123" spans="1:5" s="6" customFormat="1" x14ac:dyDescent="0.25">
      <c r="A123" s="7" t="s">
        <v>127</v>
      </c>
      <c r="B123" s="8" t="s">
        <v>5</v>
      </c>
      <c r="C123" s="34"/>
      <c r="D123" s="5">
        <v>6</v>
      </c>
      <c r="E123" s="15">
        <f t="shared" si="1"/>
        <v>0</v>
      </c>
    </row>
    <row r="124" spans="1:5" s="6" customFormat="1" x14ac:dyDescent="0.25">
      <c r="A124" s="7" t="s">
        <v>128</v>
      </c>
      <c r="B124" s="8" t="s">
        <v>5</v>
      </c>
      <c r="C124" s="34"/>
      <c r="D124" s="5">
        <v>2</v>
      </c>
      <c r="E124" s="15">
        <f t="shared" si="1"/>
        <v>0</v>
      </c>
    </row>
    <row r="125" spans="1:5" s="6" customFormat="1" x14ac:dyDescent="0.25">
      <c r="A125" s="7" t="s">
        <v>129</v>
      </c>
      <c r="B125" s="8" t="s">
        <v>5</v>
      </c>
      <c r="C125" s="34"/>
      <c r="D125" s="5">
        <v>2</v>
      </c>
      <c r="E125" s="15">
        <f t="shared" si="1"/>
        <v>0</v>
      </c>
    </row>
    <row r="126" spans="1:5" s="6" customFormat="1" x14ac:dyDescent="0.25">
      <c r="A126" s="7" t="s">
        <v>130</v>
      </c>
      <c r="B126" s="8" t="s">
        <v>5</v>
      </c>
      <c r="C126" s="34"/>
      <c r="D126" s="5">
        <v>6</v>
      </c>
      <c r="E126" s="15">
        <f t="shared" si="1"/>
        <v>0</v>
      </c>
    </row>
    <row r="127" spans="1:5" s="6" customFormat="1" x14ac:dyDescent="0.25">
      <c r="A127" s="7" t="s">
        <v>131</v>
      </c>
      <c r="B127" s="8" t="s">
        <v>5</v>
      </c>
      <c r="C127" s="34"/>
      <c r="D127" s="5">
        <v>4</v>
      </c>
      <c r="E127" s="15">
        <f t="shared" si="1"/>
        <v>0</v>
      </c>
    </row>
    <row r="128" spans="1:5" s="6" customFormat="1" x14ac:dyDescent="0.25">
      <c r="A128" s="7" t="s">
        <v>132</v>
      </c>
      <c r="B128" s="8" t="s">
        <v>5</v>
      </c>
      <c r="C128" s="34"/>
      <c r="D128" s="5">
        <v>6</v>
      </c>
      <c r="E128" s="15">
        <f t="shared" si="1"/>
        <v>0</v>
      </c>
    </row>
    <row r="129" spans="1:5" s="6" customFormat="1" x14ac:dyDescent="0.25">
      <c r="A129" s="7" t="s">
        <v>133</v>
      </c>
      <c r="B129" s="8" t="s">
        <v>5</v>
      </c>
      <c r="C129" s="34"/>
      <c r="D129" s="5">
        <v>60</v>
      </c>
      <c r="E129" s="15">
        <f t="shared" si="1"/>
        <v>0</v>
      </c>
    </row>
    <row r="130" spans="1:5" s="6" customFormat="1" x14ac:dyDescent="0.25">
      <c r="A130" s="7" t="s">
        <v>134</v>
      </c>
      <c r="B130" s="8" t="s">
        <v>5</v>
      </c>
      <c r="C130" s="34"/>
      <c r="D130" s="5">
        <v>40</v>
      </c>
      <c r="E130" s="15">
        <f t="shared" ref="E130:E193" si="2">C130*D130</f>
        <v>0</v>
      </c>
    </row>
    <row r="131" spans="1:5" s="6" customFormat="1" x14ac:dyDescent="0.25">
      <c r="A131" s="7" t="s">
        <v>135</v>
      </c>
      <c r="B131" s="8" t="s">
        <v>5</v>
      </c>
      <c r="C131" s="34"/>
      <c r="D131" s="5">
        <v>40</v>
      </c>
      <c r="E131" s="15">
        <f t="shared" si="2"/>
        <v>0</v>
      </c>
    </row>
    <row r="132" spans="1:5" s="6" customFormat="1" x14ac:dyDescent="0.25">
      <c r="A132" s="7" t="s">
        <v>136</v>
      </c>
      <c r="B132" s="8" t="s">
        <v>5</v>
      </c>
      <c r="C132" s="34"/>
      <c r="D132" s="5">
        <v>40</v>
      </c>
      <c r="E132" s="15">
        <f t="shared" si="2"/>
        <v>0</v>
      </c>
    </row>
    <row r="133" spans="1:5" s="6" customFormat="1" x14ac:dyDescent="0.25">
      <c r="A133" s="7" t="s">
        <v>137</v>
      </c>
      <c r="B133" s="8" t="s">
        <v>5</v>
      </c>
      <c r="C133" s="34"/>
      <c r="D133" s="5">
        <v>12</v>
      </c>
      <c r="E133" s="15">
        <f t="shared" si="2"/>
        <v>0</v>
      </c>
    </row>
    <row r="134" spans="1:5" s="6" customFormat="1" x14ac:dyDescent="0.25">
      <c r="A134" s="7" t="s">
        <v>138</v>
      </c>
      <c r="B134" s="8" t="s">
        <v>5</v>
      </c>
      <c r="C134" s="34"/>
      <c r="D134" s="5">
        <v>32</v>
      </c>
      <c r="E134" s="15">
        <f t="shared" si="2"/>
        <v>0</v>
      </c>
    </row>
    <row r="135" spans="1:5" s="6" customFormat="1" x14ac:dyDescent="0.25">
      <c r="A135" s="7" t="s">
        <v>139</v>
      </c>
      <c r="B135" s="8" t="s">
        <v>5</v>
      </c>
      <c r="C135" s="34"/>
      <c r="D135" s="5">
        <v>10</v>
      </c>
      <c r="E135" s="15">
        <f t="shared" si="2"/>
        <v>0</v>
      </c>
    </row>
    <row r="136" spans="1:5" s="6" customFormat="1" x14ac:dyDescent="0.25">
      <c r="A136" s="7" t="s">
        <v>140</v>
      </c>
      <c r="B136" s="8" t="s">
        <v>5</v>
      </c>
      <c r="C136" s="34"/>
      <c r="D136" s="5">
        <v>2</v>
      </c>
      <c r="E136" s="15">
        <f t="shared" si="2"/>
        <v>0</v>
      </c>
    </row>
    <row r="137" spans="1:5" s="6" customFormat="1" x14ac:dyDescent="0.25">
      <c r="A137" s="7" t="s">
        <v>141</v>
      </c>
      <c r="B137" s="8" t="s">
        <v>5</v>
      </c>
      <c r="C137" s="34"/>
      <c r="D137" s="5">
        <v>2</v>
      </c>
      <c r="E137" s="15">
        <f t="shared" si="2"/>
        <v>0</v>
      </c>
    </row>
    <row r="138" spans="1:5" s="6" customFormat="1" x14ac:dyDescent="0.25">
      <c r="A138" s="7" t="s">
        <v>142</v>
      </c>
      <c r="B138" s="8" t="s">
        <v>5</v>
      </c>
      <c r="C138" s="34"/>
      <c r="D138" s="5">
        <v>6</v>
      </c>
      <c r="E138" s="15">
        <f t="shared" si="2"/>
        <v>0</v>
      </c>
    </row>
    <row r="139" spans="1:5" s="6" customFormat="1" x14ac:dyDescent="0.25">
      <c r="A139" s="7" t="s">
        <v>143</v>
      </c>
      <c r="B139" s="8" t="s">
        <v>5</v>
      </c>
      <c r="C139" s="34"/>
      <c r="D139" s="5">
        <v>6</v>
      </c>
      <c r="E139" s="15">
        <f t="shared" si="2"/>
        <v>0</v>
      </c>
    </row>
    <row r="140" spans="1:5" s="6" customFormat="1" x14ac:dyDescent="0.25">
      <c r="A140" s="7" t="s">
        <v>144</v>
      </c>
      <c r="B140" s="8" t="s">
        <v>5</v>
      </c>
      <c r="C140" s="34"/>
      <c r="D140" s="5">
        <v>100</v>
      </c>
      <c r="E140" s="15">
        <f t="shared" si="2"/>
        <v>0</v>
      </c>
    </row>
    <row r="141" spans="1:5" s="6" customFormat="1" x14ac:dyDescent="0.25">
      <c r="A141" s="7" t="s">
        <v>145</v>
      </c>
      <c r="B141" s="8" t="s">
        <v>5</v>
      </c>
      <c r="C141" s="34"/>
      <c r="D141" s="5">
        <v>36</v>
      </c>
      <c r="E141" s="15">
        <f t="shared" si="2"/>
        <v>0</v>
      </c>
    </row>
    <row r="142" spans="1:5" s="6" customFormat="1" x14ac:dyDescent="0.25">
      <c r="A142" s="7" t="s">
        <v>146</v>
      </c>
      <c r="B142" s="8" t="s">
        <v>5</v>
      </c>
      <c r="C142" s="34"/>
      <c r="D142" s="5">
        <v>120</v>
      </c>
      <c r="E142" s="15">
        <f t="shared" si="2"/>
        <v>0</v>
      </c>
    </row>
    <row r="143" spans="1:5" s="6" customFormat="1" x14ac:dyDescent="0.25">
      <c r="A143" s="7" t="s">
        <v>147</v>
      </c>
      <c r="B143" s="8" t="s">
        <v>5</v>
      </c>
      <c r="C143" s="34"/>
      <c r="D143" s="5">
        <v>40</v>
      </c>
      <c r="E143" s="15">
        <f t="shared" si="2"/>
        <v>0</v>
      </c>
    </row>
    <row r="144" spans="1:5" s="6" customFormat="1" x14ac:dyDescent="0.25">
      <c r="A144" s="7" t="s">
        <v>148</v>
      </c>
      <c r="B144" s="8" t="s">
        <v>5</v>
      </c>
      <c r="C144" s="34"/>
      <c r="D144" s="5">
        <v>10</v>
      </c>
      <c r="E144" s="15">
        <f t="shared" si="2"/>
        <v>0</v>
      </c>
    </row>
    <row r="145" spans="1:5" s="6" customFormat="1" x14ac:dyDescent="0.25">
      <c r="A145" s="7" t="s">
        <v>149</v>
      </c>
      <c r="B145" s="8" t="s">
        <v>47</v>
      </c>
      <c r="C145" s="34"/>
      <c r="D145" s="5">
        <v>120</v>
      </c>
      <c r="E145" s="15">
        <f t="shared" si="2"/>
        <v>0</v>
      </c>
    </row>
    <row r="146" spans="1:5" s="6" customFormat="1" x14ac:dyDescent="0.25">
      <c r="A146" s="7" t="s">
        <v>150</v>
      </c>
      <c r="B146" s="8" t="s">
        <v>5</v>
      </c>
      <c r="C146" s="34"/>
      <c r="D146" s="5">
        <v>200</v>
      </c>
      <c r="E146" s="15">
        <f t="shared" si="2"/>
        <v>0</v>
      </c>
    </row>
    <row r="147" spans="1:5" s="6" customFormat="1" x14ac:dyDescent="0.25">
      <c r="A147" s="7" t="s">
        <v>151</v>
      </c>
      <c r="B147" s="8" t="s">
        <v>5</v>
      </c>
      <c r="C147" s="34"/>
      <c r="D147" s="5">
        <v>40</v>
      </c>
      <c r="E147" s="15">
        <f t="shared" si="2"/>
        <v>0</v>
      </c>
    </row>
    <row r="148" spans="1:5" s="6" customFormat="1" x14ac:dyDescent="0.25">
      <c r="A148" s="7" t="s">
        <v>152</v>
      </c>
      <c r="B148" s="8" t="s">
        <v>5</v>
      </c>
      <c r="C148" s="34"/>
      <c r="D148" s="5">
        <v>40</v>
      </c>
      <c r="E148" s="15">
        <f t="shared" si="2"/>
        <v>0</v>
      </c>
    </row>
    <row r="149" spans="1:5" s="6" customFormat="1" x14ac:dyDescent="0.25">
      <c r="A149" s="7" t="s">
        <v>153</v>
      </c>
      <c r="B149" s="8" t="s">
        <v>5</v>
      </c>
      <c r="C149" s="34"/>
      <c r="D149" s="5">
        <v>4</v>
      </c>
      <c r="E149" s="15">
        <f t="shared" si="2"/>
        <v>0</v>
      </c>
    </row>
    <row r="150" spans="1:5" s="6" customFormat="1" x14ac:dyDescent="0.25">
      <c r="A150" s="7" t="s">
        <v>154</v>
      </c>
      <c r="B150" s="8" t="s">
        <v>5</v>
      </c>
      <c r="C150" s="34"/>
      <c r="D150" s="5">
        <v>2</v>
      </c>
      <c r="E150" s="15">
        <f t="shared" si="2"/>
        <v>0</v>
      </c>
    </row>
    <row r="151" spans="1:5" s="6" customFormat="1" x14ac:dyDescent="0.25">
      <c r="A151" s="7" t="s">
        <v>155</v>
      </c>
      <c r="B151" s="8" t="s">
        <v>5</v>
      </c>
      <c r="C151" s="34"/>
      <c r="D151" s="5">
        <v>2</v>
      </c>
      <c r="E151" s="15">
        <f t="shared" si="2"/>
        <v>0</v>
      </c>
    </row>
    <row r="152" spans="1:5" s="6" customFormat="1" x14ac:dyDescent="0.25">
      <c r="A152" s="7" t="s">
        <v>156</v>
      </c>
      <c r="B152" s="8" t="s">
        <v>5</v>
      </c>
      <c r="C152" s="34"/>
      <c r="D152" s="5">
        <v>2</v>
      </c>
      <c r="E152" s="15">
        <f t="shared" si="2"/>
        <v>0</v>
      </c>
    </row>
    <row r="153" spans="1:5" s="6" customFormat="1" x14ac:dyDescent="0.25">
      <c r="A153" s="7" t="s">
        <v>157</v>
      </c>
      <c r="B153" s="8" t="s">
        <v>5</v>
      </c>
      <c r="C153" s="34"/>
      <c r="D153" s="5">
        <v>8</v>
      </c>
      <c r="E153" s="15">
        <f t="shared" si="2"/>
        <v>0</v>
      </c>
    </row>
    <row r="154" spans="1:5" s="6" customFormat="1" x14ac:dyDescent="0.25">
      <c r="A154" s="7" t="s">
        <v>158</v>
      </c>
      <c r="B154" s="8" t="s">
        <v>5</v>
      </c>
      <c r="C154" s="34"/>
      <c r="D154" s="5">
        <v>22</v>
      </c>
      <c r="E154" s="15">
        <f t="shared" si="2"/>
        <v>0</v>
      </c>
    </row>
    <row r="155" spans="1:5" s="6" customFormat="1" x14ac:dyDescent="0.25">
      <c r="A155" s="7" t="s">
        <v>159</v>
      </c>
      <c r="B155" s="8" t="s">
        <v>5</v>
      </c>
      <c r="C155" s="34"/>
      <c r="D155" s="5">
        <v>10</v>
      </c>
      <c r="E155" s="15">
        <f t="shared" si="2"/>
        <v>0</v>
      </c>
    </row>
    <row r="156" spans="1:5" s="6" customFormat="1" x14ac:dyDescent="0.25">
      <c r="A156" s="7" t="s">
        <v>160</v>
      </c>
      <c r="B156" s="8" t="s">
        <v>5</v>
      </c>
      <c r="C156" s="34"/>
      <c r="D156" s="5">
        <v>4</v>
      </c>
      <c r="E156" s="15">
        <f t="shared" si="2"/>
        <v>0</v>
      </c>
    </row>
    <row r="157" spans="1:5" s="6" customFormat="1" x14ac:dyDescent="0.25">
      <c r="A157" s="7" t="s">
        <v>161</v>
      </c>
      <c r="B157" s="8" t="s">
        <v>47</v>
      </c>
      <c r="C157" s="34"/>
      <c r="D157" s="5">
        <v>120</v>
      </c>
      <c r="E157" s="15">
        <f t="shared" si="2"/>
        <v>0</v>
      </c>
    </row>
    <row r="158" spans="1:5" s="6" customFormat="1" x14ac:dyDescent="0.25">
      <c r="A158" s="7" t="s">
        <v>162</v>
      </c>
      <c r="B158" s="8" t="s">
        <v>5</v>
      </c>
      <c r="C158" s="34"/>
      <c r="D158" s="5">
        <v>40</v>
      </c>
      <c r="E158" s="15">
        <f t="shared" si="2"/>
        <v>0</v>
      </c>
    </row>
    <row r="159" spans="1:5" s="6" customFormat="1" x14ac:dyDescent="0.25">
      <c r="A159" s="7" t="s">
        <v>163</v>
      </c>
      <c r="B159" s="8" t="s">
        <v>5</v>
      </c>
      <c r="C159" s="34"/>
      <c r="D159" s="5">
        <v>8</v>
      </c>
      <c r="E159" s="15">
        <f t="shared" si="2"/>
        <v>0</v>
      </c>
    </row>
    <row r="160" spans="1:5" s="6" customFormat="1" x14ac:dyDescent="0.25">
      <c r="A160" s="7" t="s">
        <v>164</v>
      </c>
      <c r="B160" s="8" t="s">
        <v>5</v>
      </c>
      <c r="C160" s="34"/>
      <c r="D160" s="5">
        <v>8</v>
      </c>
      <c r="E160" s="15">
        <f t="shared" si="2"/>
        <v>0</v>
      </c>
    </row>
    <row r="161" spans="1:7" s="6" customFormat="1" x14ac:dyDescent="0.25">
      <c r="A161" s="7" t="s">
        <v>165</v>
      </c>
      <c r="B161" s="8" t="s">
        <v>5</v>
      </c>
      <c r="C161" s="34"/>
      <c r="D161" s="5">
        <v>60</v>
      </c>
      <c r="E161" s="15">
        <f t="shared" si="2"/>
        <v>0</v>
      </c>
    </row>
    <row r="162" spans="1:7" s="6" customFormat="1" x14ac:dyDescent="0.25">
      <c r="A162" s="7" t="s">
        <v>166</v>
      </c>
      <c r="B162" s="8" t="s">
        <v>5</v>
      </c>
      <c r="C162" s="34"/>
      <c r="D162" s="5">
        <v>4</v>
      </c>
      <c r="E162" s="15">
        <f t="shared" si="2"/>
        <v>0</v>
      </c>
    </row>
    <row r="163" spans="1:7" s="6" customFormat="1" x14ac:dyDescent="0.25">
      <c r="A163" s="7" t="s">
        <v>167</v>
      </c>
      <c r="B163" s="8" t="s">
        <v>5</v>
      </c>
      <c r="C163" s="34"/>
      <c r="D163" s="5">
        <v>4</v>
      </c>
      <c r="E163" s="15">
        <f t="shared" si="2"/>
        <v>0</v>
      </c>
    </row>
    <row r="164" spans="1:7" s="6" customFormat="1" x14ac:dyDescent="0.25">
      <c r="A164" s="10" t="s">
        <v>168</v>
      </c>
      <c r="B164" s="8" t="s">
        <v>5</v>
      </c>
      <c r="C164" s="35"/>
      <c r="D164" s="5">
        <v>120</v>
      </c>
      <c r="E164" s="15">
        <f t="shared" si="2"/>
        <v>0</v>
      </c>
      <c r="G164" s="6" t="s">
        <v>169</v>
      </c>
    </row>
    <row r="165" spans="1:7" s="6" customFormat="1" x14ac:dyDescent="0.25">
      <c r="A165" s="7" t="s">
        <v>170</v>
      </c>
      <c r="B165" s="8" t="s">
        <v>5</v>
      </c>
      <c r="C165" s="34"/>
      <c r="D165" s="5">
        <v>30</v>
      </c>
      <c r="E165" s="15">
        <f t="shared" si="2"/>
        <v>0</v>
      </c>
    </row>
    <row r="166" spans="1:7" s="6" customFormat="1" x14ac:dyDescent="0.25">
      <c r="A166" s="7" t="s">
        <v>171</v>
      </c>
      <c r="B166" s="8" t="s">
        <v>5</v>
      </c>
      <c r="C166" s="34"/>
      <c r="D166" s="5">
        <v>120</v>
      </c>
      <c r="E166" s="15">
        <f t="shared" si="2"/>
        <v>0</v>
      </c>
    </row>
    <row r="167" spans="1:7" s="6" customFormat="1" x14ac:dyDescent="0.25">
      <c r="A167" s="7" t="s">
        <v>172</v>
      </c>
      <c r="B167" s="8" t="s">
        <v>5</v>
      </c>
      <c r="C167" s="36"/>
      <c r="D167" s="5">
        <v>12</v>
      </c>
      <c r="E167" s="15">
        <f t="shared" si="2"/>
        <v>0</v>
      </c>
    </row>
    <row r="168" spans="1:7" s="6" customFormat="1" x14ac:dyDescent="0.25">
      <c r="A168" s="7" t="s">
        <v>173</v>
      </c>
      <c r="B168" s="8" t="s">
        <v>5</v>
      </c>
      <c r="C168" s="34"/>
      <c r="D168" s="5">
        <v>6</v>
      </c>
      <c r="E168" s="15">
        <f t="shared" si="2"/>
        <v>0</v>
      </c>
    </row>
    <row r="169" spans="1:7" s="6" customFormat="1" x14ac:dyDescent="0.25">
      <c r="A169" s="7" t="s">
        <v>174</v>
      </c>
      <c r="B169" s="8" t="s">
        <v>5</v>
      </c>
      <c r="C169" s="34"/>
      <c r="D169" s="5">
        <v>12</v>
      </c>
      <c r="E169" s="15">
        <f t="shared" si="2"/>
        <v>0</v>
      </c>
    </row>
    <row r="170" spans="1:7" s="6" customFormat="1" x14ac:dyDescent="0.25">
      <c r="A170" s="7" t="s">
        <v>175</v>
      </c>
      <c r="B170" s="8" t="s">
        <v>5</v>
      </c>
      <c r="C170" s="34"/>
      <c r="D170" s="5">
        <v>10</v>
      </c>
      <c r="E170" s="15">
        <f t="shared" si="2"/>
        <v>0</v>
      </c>
    </row>
    <row r="171" spans="1:7" s="6" customFormat="1" x14ac:dyDescent="0.25">
      <c r="A171" s="7" t="s">
        <v>176</v>
      </c>
      <c r="B171" s="8" t="s">
        <v>5</v>
      </c>
      <c r="C171" s="34"/>
      <c r="D171" s="5">
        <v>10</v>
      </c>
      <c r="E171" s="15">
        <f t="shared" si="2"/>
        <v>0</v>
      </c>
    </row>
    <row r="172" spans="1:7" s="6" customFormat="1" x14ac:dyDescent="0.25">
      <c r="A172" s="7" t="s">
        <v>177</v>
      </c>
      <c r="B172" s="8" t="s">
        <v>5</v>
      </c>
      <c r="C172" s="34"/>
      <c r="D172" s="5">
        <v>18</v>
      </c>
      <c r="E172" s="15">
        <f t="shared" si="2"/>
        <v>0</v>
      </c>
    </row>
    <row r="173" spans="1:7" s="6" customFormat="1" x14ac:dyDescent="0.25">
      <c r="A173" s="7" t="s">
        <v>178</v>
      </c>
      <c r="B173" s="8" t="s">
        <v>5</v>
      </c>
      <c r="C173" s="34"/>
      <c r="D173" s="5">
        <v>40</v>
      </c>
      <c r="E173" s="15">
        <f t="shared" si="2"/>
        <v>0</v>
      </c>
    </row>
    <row r="174" spans="1:7" s="6" customFormat="1" x14ac:dyDescent="0.25">
      <c r="A174" s="7" t="s">
        <v>179</v>
      </c>
      <c r="B174" s="8" t="s">
        <v>5</v>
      </c>
      <c r="C174" s="34"/>
      <c r="D174" s="5">
        <v>20</v>
      </c>
      <c r="E174" s="15">
        <f t="shared" si="2"/>
        <v>0</v>
      </c>
    </row>
    <row r="175" spans="1:7" s="6" customFormat="1" x14ac:dyDescent="0.25">
      <c r="A175" s="7" t="s">
        <v>180</v>
      </c>
      <c r="B175" s="8" t="s">
        <v>5</v>
      </c>
      <c r="C175" s="34"/>
      <c r="D175" s="5">
        <v>20</v>
      </c>
      <c r="E175" s="15">
        <f t="shared" si="2"/>
        <v>0</v>
      </c>
    </row>
    <row r="176" spans="1:7" s="6" customFormat="1" ht="17.25" x14ac:dyDescent="0.25">
      <c r="A176" s="7" t="s">
        <v>181</v>
      </c>
      <c r="B176" s="8" t="s">
        <v>5</v>
      </c>
      <c r="C176" s="34"/>
      <c r="D176" s="5">
        <v>10</v>
      </c>
      <c r="E176" s="15">
        <f t="shared" si="2"/>
        <v>0</v>
      </c>
    </row>
    <row r="177" spans="1:5" s="6" customFormat="1" x14ac:dyDescent="0.25">
      <c r="A177" s="7" t="s">
        <v>182</v>
      </c>
      <c r="B177" s="8" t="s">
        <v>5</v>
      </c>
      <c r="C177" s="34"/>
      <c r="D177" s="5">
        <v>20</v>
      </c>
      <c r="E177" s="15">
        <f t="shared" si="2"/>
        <v>0</v>
      </c>
    </row>
    <row r="178" spans="1:5" s="6" customFormat="1" x14ac:dyDescent="0.25">
      <c r="A178" s="7" t="s">
        <v>183</v>
      </c>
      <c r="B178" s="8" t="s">
        <v>5</v>
      </c>
      <c r="C178" s="34"/>
      <c r="D178" s="5">
        <v>16</v>
      </c>
      <c r="E178" s="15">
        <f t="shared" si="2"/>
        <v>0</v>
      </c>
    </row>
    <row r="179" spans="1:5" s="6" customFormat="1" x14ac:dyDescent="0.25">
      <c r="A179" s="7" t="s">
        <v>184</v>
      </c>
      <c r="B179" s="8" t="s">
        <v>5</v>
      </c>
      <c r="C179" s="34"/>
      <c r="D179" s="5">
        <v>16</v>
      </c>
      <c r="E179" s="15">
        <f t="shared" si="2"/>
        <v>0</v>
      </c>
    </row>
    <row r="180" spans="1:5" s="6" customFormat="1" x14ac:dyDescent="0.25">
      <c r="A180" s="7" t="s">
        <v>185</v>
      </c>
      <c r="B180" s="8" t="s">
        <v>5</v>
      </c>
      <c r="C180" s="34"/>
      <c r="D180" s="5">
        <v>18</v>
      </c>
      <c r="E180" s="15">
        <f t="shared" si="2"/>
        <v>0</v>
      </c>
    </row>
    <row r="181" spans="1:5" s="6" customFormat="1" x14ac:dyDescent="0.25">
      <c r="A181" s="7" t="s">
        <v>186</v>
      </c>
      <c r="B181" s="8" t="s">
        <v>5</v>
      </c>
      <c r="C181" s="34"/>
      <c r="D181" s="5">
        <v>4</v>
      </c>
      <c r="E181" s="15">
        <f t="shared" si="2"/>
        <v>0</v>
      </c>
    </row>
    <row r="182" spans="1:5" s="6" customFormat="1" x14ac:dyDescent="0.25">
      <c r="A182" s="7" t="s">
        <v>187</v>
      </c>
      <c r="B182" s="8" t="s">
        <v>5</v>
      </c>
      <c r="C182" s="34"/>
      <c r="D182" s="5">
        <v>20</v>
      </c>
      <c r="E182" s="15">
        <f t="shared" si="2"/>
        <v>0</v>
      </c>
    </row>
    <row r="183" spans="1:5" s="6" customFormat="1" x14ac:dyDescent="0.25">
      <c r="A183" s="7" t="s">
        <v>188</v>
      </c>
      <c r="B183" s="8" t="s">
        <v>5</v>
      </c>
      <c r="C183" s="34"/>
      <c r="D183" s="5">
        <v>2</v>
      </c>
      <c r="E183" s="15">
        <f t="shared" si="2"/>
        <v>0</v>
      </c>
    </row>
    <row r="184" spans="1:5" s="6" customFormat="1" x14ac:dyDescent="0.25">
      <c r="A184" s="7" t="s">
        <v>189</v>
      </c>
      <c r="B184" s="8" t="s">
        <v>5</v>
      </c>
      <c r="C184" s="34"/>
      <c r="D184" s="5">
        <v>36</v>
      </c>
      <c r="E184" s="15">
        <f t="shared" si="2"/>
        <v>0</v>
      </c>
    </row>
    <row r="185" spans="1:5" s="6" customFormat="1" x14ac:dyDescent="0.25">
      <c r="A185" s="7" t="s">
        <v>190</v>
      </c>
      <c r="B185" s="8" t="s">
        <v>5</v>
      </c>
      <c r="C185" s="34"/>
      <c r="D185" s="5">
        <v>26</v>
      </c>
      <c r="E185" s="15">
        <f t="shared" si="2"/>
        <v>0</v>
      </c>
    </row>
    <row r="186" spans="1:5" s="6" customFormat="1" x14ac:dyDescent="0.25">
      <c r="A186" s="7" t="s">
        <v>191</v>
      </c>
      <c r="B186" s="8" t="s">
        <v>5</v>
      </c>
      <c r="C186" s="34"/>
      <c r="D186" s="5">
        <v>40</v>
      </c>
      <c r="E186" s="15">
        <f t="shared" si="2"/>
        <v>0</v>
      </c>
    </row>
    <row r="187" spans="1:5" s="6" customFormat="1" x14ac:dyDescent="0.25">
      <c r="A187" s="7" t="s">
        <v>192</v>
      </c>
      <c r="B187" s="8" t="s">
        <v>5</v>
      </c>
      <c r="C187" s="34"/>
      <c r="D187" s="5">
        <v>30</v>
      </c>
      <c r="E187" s="15">
        <f t="shared" si="2"/>
        <v>0</v>
      </c>
    </row>
    <row r="188" spans="1:5" s="6" customFormat="1" x14ac:dyDescent="0.25">
      <c r="A188" s="7" t="s">
        <v>193</v>
      </c>
      <c r="B188" s="8" t="s">
        <v>5</v>
      </c>
      <c r="C188" s="34"/>
      <c r="D188" s="5">
        <v>30</v>
      </c>
      <c r="E188" s="15">
        <f t="shared" si="2"/>
        <v>0</v>
      </c>
    </row>
    <row r="189" spans="1:5" s="6" customFormat="1" x14ac:dyDescent="0.25">
      <c r="A189" s="7" t="s">
        <v>194</v>
      </c>
      <c r="B189" s="8" t="s">
        <v>5</v>
      </c>
      <c r="C189" s="34"/>
      <c r="D189" s="5">
        <v>16</v>
      </c>
      <c r="E189" s="15">
        <f t="shared" si="2"/>
        <v>0</v>
      </c>
    </row>
    <row r="190" spans="1:5" s="6" customFormat="1" x14ac:dyDescent="0.25">
      <c r="A190" s="7" t="s">
        <v>195</v>
      </c>
      <c r="B190" s="8" t="s">
        <v>5</v>
      </c>
      <c r="C190" s="34"/>
      <c r="D190" s="5">
        <v>16</v>
      </c>
      <c r="E190" s="15">
        <f t="shared" si="2"/>
        <v>0</v>
      </c>
    </row>
    <row r="191" spans="1:5" s="6" customFormat="1" x14ac:dyDescent="0.25">
      <c r="A191" s="7" t="s">
        <v>196</v>
      </c>
      <c r="B191" s="8" t="s">
        <v>5</v>
      </c>
      <c r="C191" s="34"/>
      <c r="D191" s="5">
        <v>10</v>
      </c>
      <c r="E191" s="15">
        <f t="shared" si="2"/>
        <v>0</v>
      </c>
    </row>
    <row r="192" spans="1:5" s="6" customFormat="1" x14ac:dyDescent="0.25">
      <c r="A192" s="7" t="s">
        <v>197</v>
      </c>
      <c r="B192" s="8" t="s">
        <v>5</v>
      </c>
      <c r="C192" s="34"/>
      <c r="D192" s="5">
        <v>14</v>
      </c>
      <c r="E192" s="15">
        <f t="shared" si="2"/>
        <v>0</v>
      </c>
    </row>
    <row r="193" spans="1:5" s="6" customFormat="1" x14ac:dyDescent="0.25">
      <c r="A193" s="7" t="s">
        <v>198</v>
      </c>
      <c r="B193" s="8" t="s">
        <v>5</v>
      </c>
      <c r="C193" s="34"/>
      <c r="D193" s="5">
        <v>4</v>
      </c>
      <c r="E193" s="15">
        <f t="shared" si="2"/>
        <v>0</v>
      </c>
    </row>
    <row r="194" spans="1:5" s="6" customFormat="1" x14ac:dyDescent="0.25">
      <c r="A194" s="7" t="s">
        <v>199</v>
      </c>
      <c r="B194" s="8" t="s">
        <v>5</v>
      </c>
      <c r="C194" s="36"/>
      <c r="D194" s="5">
        <v>20</v>
      </c>
      <c r="E194" s="15">
        <f t="shared" ref="E194:E206" si="3">C194*D194</f>
        <v>0</v>
      </c>
    </row>
    <row r="195" spans="1:5" s="6" customFormat="1" x14ac:dyDescent="0.25">
      <c r="A195" s="7" t="s">
        <v>200</v>
      </c>
      <c r="B195" s="8" t="s">
        <v>5</v>
      </c>
      <c r="C195" s="36"/>
      <c r="D195" s="5">
        <v>20</v>
      </c>
      <c r="E195" s="15">
        <f t="shared" si="3"/>
        <v>0</v>
      </c>
    </row>
    <row r="196" spans="1:5" s="6" customFormat="1" x14ac:dyDescent="0.25">
      <c r="A196" s="7" t="s">
        <v>201</v>
      </c>
      <c r="B196" s="8" t="s">
        <v>5</v>
      </c>
      <c r="C196" s="34"/>
      <c r="D196" s="5">
        <v>8</v>
      </c>
      <c r="E196" s="15">
        <f t="shared" si="3"/>
        <v>0</v>
      </c>
    </row>
    <row r="197" spans="1:5" s="6" customFormat="1" x14ac:dyDescent="0.25">
      <c r="A197" s="7" t="s">
        <v>202</v>
      </c>
      <c r="B197" s="8" t="s">
        <v>5</v>
      </c>
      <c r="C197" s="34"/>
      <c r="D197" s="5">
        <v>40</v>
      </c>
      <c r="E197" s="15">
        <f t="shared" si="3"/>
        <v>0</v>
      </c>
    </row>
    <row r="198" spans="1:5" s="6" customFormat="1" x14ac:dyDescent="0.25">
      <c r="A198" s="7" t="s">
        <v>203</v>
      </c>
      <c r="B198" s="8" t="s">
        <v>5</v>
      </c>
      <c r="C198" s="34"/>
      <c r="D198" s="5">
        <v>4</v>
      </c>
      <c r="E198" s="15">
        <f t="shared" si="3"/>
        <v>0</v>
      </c>
    </row>
    <row r="199" spans="1:5" s="6" customFormat="1" x14ac:dyDescent="0.25">
      <c r="A199" s="7" t="s">
        <v>204</v>
      </c>
      <c r="B199" s="8" t="s">
        <v>5</v>
      </c>
      <c r="C199" s="34"/>
      <c r="D199" s="5">
        <v>4</v>
      </c>
      <c r="E199" s="15">
        <f t="shared" si="3"/>
        <v>0</v>
      </c>
    </row>
    <row r="200" spans="1:5" s="6" customFormat="1" x14ac:dyDescent="0.25">
      <c r="A200" s="7" t="s">
        <v>205</v>
      </c>
      <c r="B200" s="8" t="s">
        <v>5</v>
      </c>
      <c r="C200" s="34"/>
      <c r="D200" s="5">
        <v>6</v>
      </c>
      <c r="E200" s="15">
        <f t="shared" si="3"/>
        <v>0</v>
      </c>
    </row>
    <row r="201" spans="1:5" s="6" customFormat="1" x14ac:dyDescent="0.25">
      <c r="A201" s="7" t="s">
        <v>206</v>
      </c>
      <c r="B201" s="8" t="s">
        <v>5</v>
      </c>
      <c r="C201" s="34"/>
      <c r="D201" s="5">
        <v>16</v>
      </c>
      <c r="E201" s="15">
        <f t="shared" si="3"/>
        <v>0</v>
      </c>
    </row>
    <row r="202" spans="1:5" s="6" customFormat="1" x14ac:dyDescent="0.25">
      <c r="A202" s="7" t="s">
        <v>207</v>
      </c>
      <c r="B202" s="8" t="s">
        <v>5</v>
      </c>
      <c r="C202" s="36"/>
      <c r="D202" s="5">
        <v>32</v>
      </c>
      <c r="E202" s="15">
        <f t="shared" si="3"/>
        <v>0</v>
      </c>
    </row>
    <row r="203" spans="1:5" s="6" customFormat="1" x14ac:dyDescent="0.25">
      <c r="A203" s="7" t="s">
        <v>208</v>
      </c>
      <c r="B203" s="11" t="s">
        <v>5</v>
      </c>
      <c r="C203" s="36"/>
      <c r="D203" s="5">
        <v>12</v>
      </c>
      <c r="E203" s="15">
        <f t="shared" si="3"/>
        <v>0</v>
      </c>
    </row>
    <row r="204" spans="1:5" s="6" customFormat="1" x14ac:dyDescent="0.25">
      <c r="A204" s="7" t="s">
        <v>113</v>
      </c>
      <c r="B204" s="8" t="s">
        <v>5</v>
      </c>
      <c r="C204" s="36"/>
      <c r="D204" s="5">
        <v>16</v>
      </c>
      <c r="E204" s="15">
        <f t="shared" si="3"/>
        <v>0</v>
      </c>
    </row>
    <row r="205" spans="1:5" s="6" customFormat="1" x14ac:dyDescent="0.25">
      <c r="A205" s="7" t="s">
        <v>209</v>
      </c>
      <c r="B205" s="8" t="s">
        <v>5</v>
      </c>
      <c r="C205" s="36"/>
      <c r="D205" s="5">
        <v>60</v>
      </c>
      <c r="E205" s="15">
        <f t="shared" si="3"/>
        <v>0</v>
      </c>
    </row>
    <row r="206" spans="1:5" s="6" customFormat="1" ht="15.75" thickBot="1" x14ac:dyDescent="0.3">
      <c r="A206" s="12" t="s">
        <v>210</v>
      </c>
      <c r="B206" s="8" t="s">
        <v>5</v>
      </c>
      <c r="C206" s="34"/>
      <c r="D206" s="5">
        <v>176</v>
      </c>
      <c r="E206" s="24">
        <f t="shared" si="3"/>
        <v>0</v>
      </c>
    </row>
    <row r="207" spans="1:5" ht="15.75" thickBot="1" x14ac:dyDescent="0.3">
      <c r="A207" s="46" t="s">
        <v>329</v>
      </c>
      <c r="B207" s="48"/>
      <c r="C207" s="48"/>
      <c r="D207" s="48"/>
      <c r="E207" s="44">
        <f>SUM(E2:E206)</f>
        <v>0</v>
      </c>
    </row>
  </sheetData>
  <mergeCells count="1">
    <mergeCell ref="A207:D207"/>
  </mergeCells>
  <pageMargins left="0.25" right="0.25" top="0.75" bottom="0.75" header="0.3" footer="0.3"/>
  <pageSetup paperSize="9" scale="48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207"/>
  <sheetViews>
    <sheetView workbookViewId="0">
      <selection activeCell="A7" sqref="A7:D7"/>
    </sheetView>
  </sheetViews>
  <sheetFormatPr defaultRowHeight="15" x14ac:dyDescent="0.25"/>
  <cols>
    <col min="1" max="1" width="57" bestFit="1" customWidth="1"/>
    <col min="2" max="2" width="15.28515625" bestFit="1" customWidth="1"/>
    <col min="3" max="3" width="11.28515625" style="16" customWidth="1"/>
    <col min="4" max="4" width="9" customWidth="1"/>
    <col min="5" max="5" width="11.28515625" style="16" customWidth="1"/>
  </cols>
  <sheetData>
    <row r="1" spans="1:5" ht="30" x14ac:dyDescent="0.25">
      <c r="A1" s="1" t="s">
        <v>0</v>
      </c>
      <c r="B1" s="1" t="s">
        <v>1</v>
      </c>
      <c r="C1" s="14" t="s">
        <v>2</v>
      </c>
      <c r="D1" s="2" t="s">
        <v>217</v>
      </c>
      <c r="E1" s="14" t="s">
        <v>3</v>
      </c>
    </row>
    <row r="2" spans="1:5" s="6" customFormat="1" x14ac:dyDescent="0.25">
      <c r="A2" s="17" t="s">
        <v>212</v>
      </c>
      <c r="B2" s="8" t="s">
        <v>5</v>
      </c>
      <c r="C2" s="34"/>
      <c r="D2" s="5">
        <v>4</v>
      </c>
      <c r="E2" s="15">
        <f>D2*C2</f>
        <v>0</v>
      </c>
    </row>
    <row r="3" spans="1:5" s="6" customFormat="1" x14ac:dyDescent="0.25">
      <c r="A3" s="17" t="s">
        <v>213</v>
      </c>
      <c r="B3" s="8" t="s">
        <v>5</v>
      </c>
      <c r="C3" s="34"/>
      <c r="D3" s="5">
        <v>4</v>
      </c>
      <c r="E3" s="15">
        <f>D3*C3</f>
        <v>0</v>
      </c>
    </row>
    <row r="4" spans="1:5" s="6" customFormat="1" x14ac:dyDescent="0.25">
      <c r="A4" s="17" t="s">
        <v>214</v>
      </c>
      <c r="B4" s="8" t="s">
        <v>5</v>
      </c>
      <c r="C4" s="34"/>
      <c r="D4" s="5">
        <v>2</v>
      </c>
      <c r="E4" s="15">
        <f>D4*C4</f>
        <v>0</v>
      </c>
    </row>
    <row r="5" spans="1:5" s="6" customFormat="1" x14ac:dyDescent="0.25">
      <c r="A5" s="17" t="s">
        <v>215</v>
      </c>
      <c r="B5" s="8" t="s">
        <v>5</v>
      </c>
      <c r="C5" s="34"/>
      <c r="D5" s="5">
        <v>4</v>
      </c>
      <c r="E5" s="15">
        <f>D5*C5</f>
        <v>0</v>
      </c>
    </row>
    <row r="6" spans="1:5" s="6" customFormat="1" ht="15.75" thickBot="1" x14ac:dyDescent="0.3">
      <c r="A6" s="17" t="s">
        <v>216</v>
      </c>
      <c r="B6" s="8" t="s">
        <v>5</v>
      </c>
      <c r="C6" s="34"/>
      <c r="D6" s="5">
        <v>4</v>
      </c>
      <c r="E6" s="24">
        <f>D6*C6</f>
        <v>0</v>
      </c>
    </row>
    <row r="7" spans="1:5" ht="15.75" thickBot="1" x14ac:dyDescent="0.3">
      <c r="A7" s="46" t="s">
        <v>329</v>
      </c>
      <c r="B7" s="48"/>
      <c r="C7" s="48"/>
      <c r="D7" s="48"/>
      <c r="E7" s="45">
        <f>SUM(E2:E6)</f>
        <v>0</v>
      </c>
    </row>
    <row r="8" spans="1:5" s="25" customFormat="1" x14ac:dyDescent="0.25">
      <c r="C8" s="26"/>
      <c r="E8" s="26"/>
    </row>
    <row r="9" spans="1:5" s="25" customFormat="1" x14ac:dyDescent="0.25">
      <c r="C9" s="26"/>
      <c r="E9" s="26"/>
    </row>
    <row r="10" spans="1:5" s="25" customFormat="1" x14ac:dyDescent="0.25">
      <c r="C10" s="26"/>
      <c r="E10" s="26"/>
    </row>
    <row r="11" spans="1:5" s="25" customFormat="1" x14ac:dyDescent="0.25">
      <c r="C11" s="26"/>
      <c r="E11" s="26"/>
    </row>
    <row r="12" spans="1:5" s="25" customFormat="1" x14ac:dyDescent="0.25">
      <c r="C12" s="26"/>
      <c r="E12" s="26"/>
    </row>
    <row r="13" spans="1:5" s="25" customFormat="1" x14ac:dyDescent="0.25">
      <c r="C13" s="26"/>
      <c r="E13" s="26"/>
    </row>
    <row r="14" spans="1:5" s="25" customFormat="1" x14ac:dyDescent="0.25">
      <c r="C14" s="26"/>
      <c r="E14" s="26"/>
    </row>
    <row r="15" spans="1:5" s="25" customFormat="1" x14ac:dyDescent="0.25">
      <c r="C15" s="26"/>
      <c r="E15" s="26"/>
    </row>
    <row r="16" spans="1:5" s="25" customFormat="1" x14ac:dyDescent="0.25">
      <c r="C16" s="26"/>
      <c r="E16" s="26"/>
    </row>
    <row r="17" spans="3:5" s="25" customFormat="1" x14ac:dyDescent="0.25">
      <c r="C17" s="26"/>
      <c r="E17" s="26"/>
    </row>
    <row r="18" spans="3:5" s="25" customFormat="1" x14ac:dyDescent="0.25">
      <c r="C18" s="26"/>
      <c r="E18" s="26"/>
    </row>
    <row r="19" spans="3:5" s="25" customFormat="1" x14ac:dyDescent="0.25">
      <c r="C19" s="26"/>
      <c r="E19" s="26"/>
    </row>
    <row r="20" spans="3:5" s="25" customFormat="1" x14ac:dyDescent="0.25">
      <c r="C20" s="26"/>
      <c r="E20" s="26"/>
    </row>
    <row r="21" spans="3:5" s="25" customFormat="1" x14ac:dyDescent="0.25">
      <c r="C21" s="26"/>
      <c r="E21" s="26"/>
    </row>
    <row r="22" spans="3:5" s="25" customFormat="1" x14ac:dyDescent="0.25">
      <c r="C22" s="26"/>
      <c r="E22" s="26"/>
    </row>
    <row r="23" spans="3:5" s="25" customFormat="1" x14ac:dyDescent="0.25">
      <c r="C23" s="26"/>
      <c r="E23" s="26"/>
    </row>
    <row r="24" spans="3:5" s="25" customFormat="1" x14ac:dyDescent="0.25">
      <c r="C24" s="26"/>
      <c r="E24" s="26"/>
    </row>
    <row r="25" spans="3:5" s="25" customFormat="1" x14ac:dyDescent="0.25">
      <c r="C25" s="26"/>
      <c r="E25" s="26"/>
    </row>
    <row r="26" spans="3:5" s="25" customFormat="1" x14ac:dyDescent="0.25">
      <c r="C26" s="26"/>
      <c r="E26" s="26"/>
    </row>
    <row r="27" spans="3:5" s="25" customFormat="1" x14ac:dyDescent="0.25">
      <c r="C27" s="26"/>
      <c r="E27" s="26"/>
    </row>
    <row r="28" spans="3:5" s="25" customFormat="1" x14ac:dyDescent="0.25">
      <c r="C28" s="26"/>
      <c r="E28" s="26"/>
    </row>
    <row r="29" spans="3:5" s="25" customFormat="1" x14ac:dyDescent="0.25">
      <c r="C29" s="26"/>
      <c r="E29" s="26"/>
    </row>
    <row r="30" spans="3:5" s="25" customFormat="1" x14ac:dyDescent="0.25">
      <c r="C30" s="26"/>
      <c r="E30" s="26"/>
    </row>
    <row r="31" spans="3:5" s="25" customFormat="1" x14ac:dyDescent="0.25">
      <c r="C31" s="26"/>
      <c r="E31" s="26"/>
    </row>
    <row r="32" spans="3:5" s="25" customFormat="1" x14ac:dyDescent="0.25">
      <c r="C32" s="26"/>
      <c r="E32" s="26"/>
    </row>
    <row r="33" spans="3:5" s="25" customFormat="1" x14ac:dyDescent="0.25">
      <c r="C33" s="26"/>
      <c r="E33" s="26"/>
    </row>
    <row r="34" spans="3:5" s="25" customFormat="1" x14ac:dyDescent="0.25">
      <c r="C34" s="26"/>
      <c r="E34" s="26"/>
    </row>
    <row r="35" spans="3:5" s="25" customFormat="1" x14ac:dyDescent="0.25">
      <c r="C35" s="26"/>
      <c r="E35" s="26"/>
    </row>
    <row r="36" spans="3:5" s="25" customFormat="1" x14ac:dyDescent="0.25">
      <c r="C36" s="26"/>
      <c r="E36" s="26"/>
    </row>
    <row r="37" spans="3:5" s="25" customFormat="1" x14ac:dyDescent="0.25">
      <c r="C37" s="26"/>
      <c r="E37" s="26"/>
    </row>
    <row r="38" spans="3:5" s="25" customFormat="1" x14ac:dyDescent="0.25">
      <c r="C38" s="26"/>
      <c r="E38" s="26"/>
    </row>
    <row r="39" spans="3:5" s="25" customFormat="1" x14ac:dyDescent="0.25">
      <c r="C39" s="26"/>
      <c r="E39" s="26"/>
    </row>
    <row r="40" spans="3:5" s="25" customFormat="1" x14ac:dyDescent="0.25">
      <c r="C40" s="26"/>
      <c r="E40" s="26"/>
    </row>
    <row r="41" spans="3:5" s="25" customFormat="1" x14ac:dyDescent="0.25">
      <c r="C41" s="26"/>
      <c r="E41" s="26"/>
    </row>
    <row r="42" spans="3:5" s="25" customFormat="1" x14ac:dyDescent="0.25">
      <c r="C42" s="26"/>
      <c r="E42" s="26"/>
    </row>
    <row r="43" spans="3:5" s="25" customFormat="1" x14ac:dyDescent="0.25">
      <c r="C43" s="26"/>
      <c r="E43" s="26"/>
    </row>
    <row r="44" spans="3:5" s="25" customFormat="1" x14ac:dyDescent="0.25">
      <c r="C44" s="26"/>
      <c r="E44" s="26"/>
    </row>
    <row r="45" spans="3:5" s="25" customFormat="1" x14ac:dyDescent="0.25">
      <c r="C45" s="26"/>
      <c r="E45" s="26"/>
    </row>
    <row r="46" spans="3:5" s="25" customFormat="1" x14ac:dyDescent="0.25">
      <c r="C46" s="26"/>
      <c r="E46" s="26"/>
    </row>
    <row r="47" spans="3:5" s="25" customFormat="1" x14ac:dyDescent="0.25">
      <c r="C47" s="26"/>
      <c r="E47" s="26"/>
    </row>
    <row r="48" spans="3:5" s="25" customFormat="1" x14ac:dyDescent="0.25">
      <c r="C48" s="26"/>
      <c r="E48" s="26"/>
    </row>
    <row r="49" spans="3:5" s="25" customFormat="1" x14ac:dyDescent="0.25">
      <c r="C49" s="26"/>
      <c r="E49" s="26"/>
    </row>
    <row r="50" spans="3:5" s="25" customFormat="1" x14ac:dyDescent="0.25">
      <c r="C50" s="26"/>
      <c r="E50" s="26"/>
    </row>
    <row r="51" spans="3:5" s="25" customFormat="1" x14ac:dyDescent="0.25">
      <c r="C51" s="26"/>
      <c r="E51" s="26"/>
    </row>
    <row r="52" spans="3:5" s="25" customFormat="1" x14ac:dyDescent="0.25">
      <c r="C52" s="26"/>
      <c r="E52" s="26"/>
    </row>
    <row r="53" spans="3:5" s="25" customFormat="1" x14ac:dyDescent="0.25">
      <c r="C53" s="26"/>
      <c r="E53" s="26"/>
    </row>
    <row r="54" spans="3:5" s="25" customFormat="1" x14ac:dyDescent="0.25">
      <c r="C54" s="26"/>
      <c r="E54" s="26"/>
    </row>
    <row r="55" spans="3:5" s="25" customFormat="1" x14ac:dyDescent="0.25">
      <c r="C55" s="26"/>
      <c r="E55" s="26"/>
    </row>
    <row r="56" spans="3:5" s="25" customFormat="1" x14ac:dyDescent="0.25">
      <c r="C56" s="26"/>
      <c r="E56" s="26"/>
    </row>
    <row r="57" spans="3:5" s="25" customFormat="1" x14ac:dyDescent="0.25">
      <c r="C57" s="26"/>
      <c r="E57" s="26"/>
    </row>
    <row r="58" spans="3:5" s="25" customFormat="1" x14ac:dyDescent="0.25">
      <c r="C58" s="26"/>
      <c r="E58" s="26"/>
    </row>
    <row r="59" spans="3:5" s="25" customFormat="1" x14ac:dyDescent="0.25">
      <c r="C59" s="26"/>
      <c r="E59" s="26"/>
    </row>
    <row r="60" spans="3:5" s="25" customFormat="1" x14ac:dyDescent="0.25">
      <c r="C60" s="26"/>
      <c r="E60" s="26"/>
    </row>
    <row r="61" spans="3:5" s="25" customFormat="1" x14ac:dyDescent="0.25">
      <c r="C61" s="26"/>
      <c r="E61" s="26"/>
    </row>
    <row r="62" spans="3:5" s="25" customFormat="1" x14ac:dyDescent="0.25">
      <c r="C62" s="26"/>
      <c r="E62" s="26"/>
    </row>
    <row r="63" spans="3:5" s="25" customFormat="1" x14ac:dyDescent="0.25">
      <c r="C63" s="26"/>
      <c r="E63" s="26"/>
    </row>
    <row r="64" spans="3:5" s="25" customFormat="1" x14ac:dyDescent="0.25">
      <c r="C64" s="26"/>
      <c r="E64" s="26"/>
    </row>
    <row r="65" spans="3:5" s="25" customFormat="1" x14ac:dyDescent="0.25">
      <c r="C65" s="26"/>
      <c r="E65" s="26"/>
    </row>
    <row r="66" spans="3:5" s="25" customFormat="1" x14ac:dyDescent="0.25">
      <c r="C66" s="26"/>
      <c r="E66" s="26"/>
    </row>
    <row r="67" spans="3:5" s="25" customFormat="1" x14ac:dyDescent="0.25">
      <c r="C67" s="26"/>
      <c r="E67" s="26"/>
    </row>
    <row r="68" spans="3:5" s="25" customFormat="1" x14ac:dyDescent="0.25">
      <c r="C68" s="26"/>
      <c r="E68" s="26"/>
    </row>
    <row r="69" spans="3:5" s="25" customFormat="1" x14ac:dyDescent="0.25">
      <c r="C69" s="26"/>
      <c r="E69" s="26"/>
    </row>
    <row r="70" spans="3:5" s="25" customFormat="1" x14ac:dyDescent="0.25">
      <c r="C70" s="26"/>
      <c r="E70" s="26"/>
    </row>
    <row r="71" spans="3:5" s="25" customFormat="1" x14ac:dyDescent="0.25">
      <c r="C71" s="26"/>
      <c r="E71" s="26"/>
    </row>
    <row r="72" spans="3:5" s="25" customFormat="1" x14ac:dyDescent="0.25">
      <c r="C72" s="26"/>
      <c r="E72" s="26"/>
    </row>
    <row r="73" spans="3:5" s="25" customFormat="1" x14ac:dyDescent="0.25">
      <c r="C73" s="26"/>
      <c r="E73" s="26"/>
    </row>
    <row r="74" spans="3:5" s="25" customFormat="1" x14ac:dyDescent="0.25">
      <c r="C74" s="26"/>
      <c r="E74" s="26"/>
    </row>
    <row r="75" spans="3:5" s="25" customFormat="1" x14ac:dyDescent="0.25">
      <c r="C75" s="26"/>
      <c r="E75" s="26"/>
    </row>
    <row r="76" spans="3:5" s="25" customFormat="1" x14ac:dyDescent="0.25">
      <c r="C76" s="26"/>
      <c r="E76" s="26"/>
    </row>
    <row r="77" spans="3:5" s="25" customFormat="1" x14ac:dyDescent="0.25">
      <c r="C77" s="26"/>
      <c r="E77" s="26"/>
    </row>
    <row r="78" spans="3:5" s="25" customFormat="1" x14ac:dyDescent="0.25">
      <c r="C78" s="26"/>
      <c r="E78" s="26"/>
    </row>
    <row r="79" spans="3:5" s="25" customFormat="1" x14ac:dyDescent="0.25">
      <c r="C79" s="26"/>
      <c r="E79" s="26"/>
    </row>
    <row r="80" spans="3:5" s="25" customFormat="1" x14ac:dyDescent="0.25">
      <c r="C80" s="26"/>
      <c r="E80" s="26"/>
    </row>
    <row r="81" spans="3:5" s="25" customFormat="1" x14ac:dyDescent="0.25">
      <c r="C81" s="26"/>
      <c r="E81" s="26"/>
    </row>
    <row r="82" spans="3:5" s="25" customFormat="1" x14ac:dyDescent="0.25">
      <c r="C82" s="26"/>
      <c r="E82" s="26"/>
    </row>
    <row r="83" spans="3:5" s="25" customFormat="1" x14ac:dyDescent="0.25">
      <c r="C83" s="26"/>
      <c r="E83" s="26"/>
    </row>
    <row r="84" spans="3:5" s="25" customFormat="1" x14ac:dyDescent="0.25">
      <c r="C84" s="26"/>
      <c r="E84" s="26"/>
    </row>
    <row r="85" spans="3:5" s="25" customFormat="1" x14ac:dyDescent="0.25">
      <c r="C85" s="26"/>
      <c r="E85" s="26"/>
    </row>
    <row r="86" spans="3:5" s="25" customFormat="1" x14ac:dyDescent="0.25">
      <c r="C86" s="26"/>
      <c r="E86" s="26"/>
    </row>
    <row r="87" spans="3:5" s="25" customFormat="1" x14ac:dyDescent="0.25">
      <c r="C87" s="26"/>
      <c r="E87" s="26"/>
    </row>
    <row r="88" spans="3:5" s="25" customFormat="1" x14ac:dyDescent="0.25">
      <c r="C88" s="26"/>
      <c r="E88" s="26"/>
    </row>
    <row r="89" spans="3:5" s="25" customFormat="1" x14ac:dyDescent="0.25">
      <c r="C89" s="26"/>
      <c r="E89" s="26"/>
    </row>
    <row r="90" spans="3:5" s="25" customFormat="1" x14ac:dyDescent="0.25">
      <c r="C90" s="26"/>
      <c r="E90" s="26"/>
    </row>
    <row r="91" spans="3:5" s="25" customFormat="1" x14ac:dyDescent="0.25">
      <c r="C91" s="26"/>
      <c r="E91" s="26"/>
    </row>
    <row r="92" spans="3:5" s="25" customFormat="1" x14ac:dyDescent="0.25">
      <c r="C92" s="26"/>
      <c r="E92" s="26"/>
    </row>
    <row r="93" spans="3:5" s="25" customFormat="1" x14ac:dyDescent="0.25">
      <c r="C93" s="26"/>
      <c r="E93" s="26"/>
    </row>
    <row r="94" spans="3:5" s="25" customFormat="1" x14ac:dyDescent="0.25">
      <c r="C94" s="26"/>
      <c r="E94" s="26"/>
    </row>
    <row r="95" spans="3:5" s="25" customFormat="1" x14ac:dyDescent="0.25">
      <c r="C95" s="26"/>
      <c r="E95" s="26"/>
    </row>
    <row r="96" spans="3:5" s="25" customFormat="1" x14ac:dyDescent="0.25">
      <c r="C96" s="26"/>
      <c r="E96" s="26"/>
    </row>
    <row r="97" spans="3:5" s="25" customFormat="1" x14ac:dyDescent="0.25">
      <c r="C97" s="26"/>
      <c r="E97" s="26"/>
    </row>
    <row r="98" spans="3:5" s="25" customFormat="1" x14ac:dyDescent="0.25">
      <c r="C98" s="26"/>
      <c r="E98" s="26"/>
    </row>
    <row r="99" spans="3:5" s="25" customFormat="1" x14ac:dyDescent="0.25">
      <c r="C99" s="26"/>
      <c r="E99" s="26"/>
    </row>
    <row r="100" spans="3:5" s="25" customFormat="1" x14ac:dyDescent="0.25">
      <c r="C100" s="26"/>
      <c r="E100" s="26"/>
    </row>
    <row r="101" spans="3:5" s="25" customFormat="1" x14ac:dyDescent="0.25">
      <c r="C101" s="26"/>
      <c r="E101" s="26"/>
    </row>
    <row r="102" spans="3:5" s="25" customFormat="1" x14ac:dyDescent="0.25">
      <c r="C102" s="26"/>
      <c r="E102" s="26"/>
    </row>
    <row r="103" spans="3:5" s="25" customFormat="1" x14ac:dyDescent="0.25">
      <c r="C103" s="26"/>
      <c r="E103" s="26"/>
    </row>
    <row r="104" spans="3:5" s="25" customFormat="1" x14ac:dyDescent="0.25">
      <c r="C104" s="26"/>
      <c r="E104" s="26"/>
    </row>
    <row r="105" spans="3:5" s="25" customFormat="1" x14ac:dyDescent="0.25">
      <c r="C105" s="26"/>
      <c r="E105" s="26"/>
    </row>
    <row r="106" spans="3:5" s="25" customFormat="1" x14ac:dyDescent="0.25">
      <c r="C106" s="26"/>
      <c r="E106" s="26"/>
    </row>
    <row r="107" spans="3:5" s="25" customFormat="1" x14ac:dyDescent="0.25">
      <c r="C107" s="26"/>
      <c r="E107" s="26"/>
    </row>
    <row r="108" spans="3:5" s="25" customFormat="1" x14ac:dyDescent="0.25">
      <c r="C108" s="26"/>
      <c r="E108" s="26"/>
    </row>
    <row r="109" spans="3:5" s="25" customFormat="1" x14ac:dyDescent="0.25">
      <c r="C109" s="26"/>
      <c r="E109" s="26"/>
    </row>
    <row r="110" spans="3:5" s="25" customFormat="1" x14ac:dyDescent="0.25">
      <c r="C110" s="26"/>
      <c r="E110" s="26"/>
    </row>
    <row r="111" spans="3:5" s="25" customFormat="1" x14ac:dyDescent="0.25">
      <c r="C111" s="26"/>
      <c r="E111" s="26"/>
    </row>
    <row r="112" spans="3:5" s="25" customFormat="1" x14ac:dyDescent="0.25">
      <c r="C112" s="26"/>
      <c r="E112" s="26"/>
    </row>
    <row r="113" spans="3:5" s="25" customFormat="1" x14ac:dyDescent="0.25">
      <c r="C113" s="26"/>
      <c r="E113" s="26"/>
    </row>
    <row r="114" spans="3:5" s="25" customFormat="1" x14ac:dyDescent="0.25">
      <c r="C114" s="26"/>
      <c r="E114" s="26"/>
    </row>
    <row r="115" spans="3:5" s="25" customFormat="1" x14ac:dyDescent="0.25">
      <c r="C115" s="26"/>
      <c r="E115" s="26"/>
    </row>
    <row r="116" spans="3:5" s="25" customFormat="1" x14ac:dyDescent="0.25">
      <c r="C116" s="26"/>
      <c r="E116" s="26"/>
    </row>
    <row r="117" spans="3:5" s="25" customFormat="1" x14ac:dyDescent="0.25">
      <c r="C117" s="26"/>
      <c r="E117" s="26"/>
    </row>
    <row r="118" spans="3:5" s="25" customFormat="1" x14ac:dyDescent="0.25">
      <c r="C118" s="26"/>
      <c r="E118" s="26"/>
    </row>
    <row r="119" spans="3:5" s="25" customFormat="1" x14ac:dyDescent="0.25">
      <c r="C119" s="26"/>
      <c r="E119" s="26"/>
    </row>
    <row r="120" spans="3:5" s="25" customFormat="1" x14ac:dyDescent="0.25">
      <c r="C120" s="26"/>
      <c r="E120" s="26"/>
    </row>
    <row r="121" spans="3:5" s="25" customFormat="1" x14ac:dyDescent="0.25">
      <c r="C121" s="26"/>
      <c r="E121" s="26"/>
    </row>
    <row r="122" spans="3:5" s="25" customFormat="1" x14ac:dyDescent="0.25">
      <c r="C122" s="26"/>
      <c r="E122" s="26"/>
    </row>
    <row r="123" spans="3:5" s="25" customFormat="1" x14ac:dyDescent="0.25">
      <c r="C123" s="26"/>
      <c r="E123" s="26"/>
    </row>
    <row r="124" spans="3:5" s="25" customFormat="1" x14ac:dyDescent="0.25">
      <c r="C124" s="26"/>
      <c r="E124" s="26"/>
    </row>
    <row r="125" spans="3:5" s="25" customFormat="1" x14ac:dyDescent="0.25">
      <c r="C125" s="26"/>
      <c r="E125" s="26"/>
    </row>
    <row r="126" spans="3:5" s="25" customFormat="1" x14ac:dyDescent="0.25">
      <c r="C126" s="26"/>
      <c r="E126" s="26"/>
    </row>
    <row r="127" spans="3:5" s="25" customFormat="1" x14ac:dyDescent="0.25">
      <c r="C127" s="26"/>
      <c r="E127" s="26"/>
    </row>
    <row r="128" spans="3:5" s="25" customFormat="1" x14ac:dyDescent="0.25">
      <c r="C128" s="26"/>
      <c r="E128" s="26"/>
    </row>
    <row r="129" spans="3:5" s="25" customFormat="1" x14ac:dyDescent="0.25">
      <c r="C129" s="26"/>
      <c r="E129" s="26"/>
    </row>
    <row r="130" spans="3:5" s="25" customFormat="1" x14ac:dyDescent="0.25">
      <c r="C130" s="26"/>
      <c r="E130" s="26"/>
    </row>
    <row r="131" spans="3:5" s="25" customFormat="1" x14ac:dyDescent="0.25">
      <c r="C131" s="26"/>
      <c r="E131" s="26"/>
    </row>
    <row r="132" spans="3:5" s="25" customFormat="1" x14ac:dyDescent="0.25">
      <c r="C132" s="26"/>
      <c r="E132" s="26"/>
    </row>
    <row r="133" spans="3:5" s="25" customFormat="1" x14ac:dyDescent="0.25">
      <c r="C133" s="26"/>
      <c r="E133" s="26"/>
    </row>
    <row r="134" spans="3:5" s="25" customFormat="1" x14ac:dyDescent="0.25">
      <c r="C134" s="26"/>
      <c r="E134" s="26"/>
    </row>
    <row r="135" spans="3:5" s="25" customFormat="1" x14ac:dyDescent="0.25">
      <c r="C135" s="26"/>
      <c r="E135" s="26"/>
    </row>
    <row r="136" spans="3:5" s="25" customFormat="1" x14ac:dyDescent="0.25">
      <c r="C136" s="26"/>
      <c r="E136" s="26"/>
    </row>
    <row r="137" spans="3:5" s="25" customFormat="1" x14ac:dyDescent="0.25">
      <c r="C137" s="26"/>
      <c r="E137" s="26"/>
    </row>
    <row r="138" spans="3:5" s="25" customFormat="1" x14ac:dyDescent="0.25">
      <c r="C138" s="26"/>
      <c r="E138" s="26"/>
    </row>
    <row r="139" spans="3:5" s="25" customFormat="1" x14ac:dyDescent="0.25">
      <c r="C139" s="26"/>
      <c r="E139" s="26"/>
    </row>
    <row r="140" spans="3:5" s="25" customFormat="1" x14ac:dyDescent="0.25">
      <c r="C140" s="26"/>
      <c r="E140" s="26"/>
    </row>
    <row r="141" spans="3:5" s="25" customFormat="1" x14ac:dyDescent="0.25">
      <c r="C141" s="26"/>
      <c r="E141" s="26"/>
    </row>
    <row r="142" spans="3:5" s="25" customFormat="1" x14ac:dyDescent="0.25">
      <c r="C142" s="26"/>
      <c r="E142" s="26"/>
    </row>
    <row r="143" spans="3:5" s="25" customFormat="1" x14ac:dyDescent="0.25">
      <c r="C143" s="26"/>
      <c r="E143" s="26"/>
    </row>
    <row r="144" spans="3:5" s="25" customFormat="1" x14ac:dyDescent="0.25">
      <c r="C144" s="26"/>
      <c r="E144" s="26"/>
    </row>
    <row r="145" spans="3:5" s="25" customFormat="1" x14ac:dyDescent="0.25">
      <c r="C145" s="26"/>
      <c r="E145" s="26"/>
    </row>
    <row r="146" spans="3:5" s="25" customFormat="1" x14ac:dyDescent="0.25">
      <c r="C146" s="26"/>
      <c r="E146" s="26"/>
    </row>
    <row r="147" spans="3:5" s="25" customFormat="1" x14ac:dyDescent="0.25">
      <c r="C147" s="26"/>
      <c r="E147" s="26"/>
    </row>
    <row r="148" spans="3:5" s="25" customFormat="1" x14ac:dyDescent="0.25">
      <c r="C148" s="26"/>
      <c r="E148" s="26"/>
    </row>
    <row r="149" spans="3:5" s="25" customFormat="1" x14ac:dyDescent="0.25">
      <c r="C149" s="26"/>
      <c r="E149" s="26"/>
    </row>
    <row r="150" spans="3:5" s="25" customFormat="1" x14ac:dyDescent="0.25">
      <c r="C150" s="26"/>
      <c r="E150" s="26"/>
    </row>
    <row r="151" spans="3:5" s="25" customFormat="1" x14ac:dyDescent="0.25">
      <c r="C151" s="26"/>
      <c r="E151" s="26"/>
    </row>
    <row r="152" spans="3:5" s="25" customFormat="1" x14ac:dyDescent="0.25">
      <c r="C152" s="26"/>
      <c r="E152" s="26"/>
    </row>
    <row r="153" spans="3:5" s="25" customFormat="1" x14ac:dyDescent="0.25">
      <c r="C153" s="26"/>
      <c r="E153" s="26"/>
    </row>
    <row r="154" spans="3:5" s="25" customFormat="1" x14ac:dyDescent="0.25">
      <c r="C154" s="26"/>
      <c r="E154" s="26"/>
    </row>
    <row r="155" spans="3:5" s="25" customFormat="1" x14ac:dyDescent="0.25">
      <c r="C155" s="26"/>
      <c r="E155" s="26"/>
    </row>
    <row r="156" spans="3:5" s="25" customFormat="1" x14ac:dyDescent="0.25">
      <c r="C156" s="26"/>
      <c r="E156" s="26"/>
    </row>
    <row r="157" spans="3:5" s="25" customFormat="1" x14ac:dyDescent="0.25">
      <c r="C157" s="26"/>
      <c r="E157" s="26"/>
    </row>
    <row r="158" spans="3:5" s="25" customFormat="1" x14ac:dyDescent="0.25">
      <c r="C158" s="26"/>
      <c r="E158" s="26"/>
    </row>
    <row r="159" spans="3:5" s="25" customFormat="1" x14ac:dyDescent="0.25">
      <c r="C159" s="26"/>
      <c r="E159" s="26"/>
    </row>
    <row r="160" spans="3:5" s="25" customFormat="1" x14ac:dyDescent="0.25">
      <c r="C160" s="26"/>
      <c r="E160" s="26"/>
    </row>
    <row r="161" spans="3:5" s="25" customFormat="1" x14ac:dyDescent="0.25">
      <c r="C161" s="26"/>
      <c r="E161" s="26"/>
    </row>
    <row r="162" spans="3:5" s="25" customFormat="1" x14ac:dyDescent="0.25">
      <c r="C162" s="26"/>
      <c r="E162" s="26"/>
    </row>
    <row r="163" spans="3:5" s="25" customFormat="1" x14ac:dyDescent="0.25">
      <c r="C163" s="26"/>
      <c r="E163" s="26"/>
    </row>
    <row r="164" spans="3:5" s="25" customFormat="1" x14ac:dyDescent="0.25">
      <c r="C164" s="27"/>
      <c r="E164" s="27"/>
    </row>
    <row r="165" spans="3:5" s="25" customFormat="1" x14ac:dyDescent="0.25">
      <c r="C165" s="26"/>
      <c r="E165" s="26"/>
    </row>
    <row r="166" spans="3:5" s="25" customFormat="1" x14ac:dyDescent="0.25">
      <c r="C166" s="26"/>
      <c r="E166" s="26"/>
    </row>
    <row r="167" spans="3:5" s="25" customFormat="1" x14ac:dyDescent="0.25">
      <c r="C167" s="26"/>
      <c r="E167" s="26"/>
    </row>
    <row r="168" spans="3:5" s="25" customFormat="1" x14ac:dyDescent="0.25">
      <c r="C168" s="26"/>
      <c r="E168" s="26"/>
    </row>
    <row r="169" spans="3:5" s="25" customFormat="1" x14ac:dyDescent="0.25">
      <c r="C169" s="26"/>
      <c r="E169" s="26"/>
    </row>
    <row r="170" spans="3:5" s="25" customFormat="1" x14ac:dyDescent="0.25">
      <c r="C170" s="26"/>
      <c r="E170" s="26"/>
    </row>
    <row r="171" spans="3:5" s="25" customFormat="1" x14ac:dyDescent="0.25">
      <c r="C171" s="26"/>
      <c r="E171" s="26"/>
    </row>
    <row r="172" spans="3:5" s="25" customFormat="1" x14ac:dyDescent="0.25">
      <c r="C172" s="26"/>
      <c r="E172" s="26"/>
    </row>
    <row r="173" spans="3:5" s="25" customFormat="1" x14ac:dyDescent="0.25">
      <c r="C173" s="26"/>
      <c r="E173" s="26"/>
    </row>
    <row r="174" spans="3:5" s="25" customFormat="1" x14ac:dyDescent="0.25">
      <c r="C174" s="26"/>
      <c r="E174" s="26"/>
    </row>
    <row r="175" spans="3:5" s="25" customFormat="1" x14ac:dyDescent="0.25">
      <c r="C175" s="26"/>
      <c r="E175" s="26"/>
    </row>
    <row r="176" spans="3:5" s="25" customFormat="1" x14ac:dyDescent="0.25">
      <c r="C176" s="26"/>
      <c r="E176" s="26"/>
    </row>
    <row r="177" spans="3:5" s="25" customFormat="1" x14ac:dyDescent="0.25">
      <c r="C177" s="26"/>
      <c r="E177" s="26"/>
    </row>
    <row r="178" spans="3:5" s="25" customFormat="1" x14ac:dyDescent="0.25">
      <c r="C178" s="26"/>
      <c r="E178" s="26"/>
    </row>
    <row r="179" spans="3:5" s="25" customFormat="1" x14ac:dyDescent="0.25">
      <c r="C179" s="26"/>
      <c r="E179" s="26"/>
    </row>
    <row r="180" spans="3:5" s="25" customFormat="1" x14ac:dyDescent="0.25">
      <c r="C180" s="26"/>
      <c r="E180" s="26"/>
    </row>
    <row r="181" spans="3:5" s="25" customFormat="1" x14ac:dyDescent="0.25">
      <c r="C181" s="26"/>
      <c r="E181" s="26"/>
    </row>
    <row r="182" spans="3:5" s="25" customFormat="1" x14ac:dyDescent="0.25">
      <c r="C182" s="26"/>
      <c r="E182" s="26"/>
    </row>
    <row r="183" spans="3:5" s="25" customFormat="1" x14ac:dyDescent="0.25">
      <c r="C183" s="26"/>
      <c r="E183" s="26"/>
    </row>
    <row r="184" spans="3:5" s="25" customFormat="1" x14ac:dyDescent="0.25">
      <c r="C184" s="26"/>
      <c r="E184" s="26"/>
    </row>
    <row r="185" spans="3:5" s="25" customFormat="1" x14ac:dyDescent="0.25">
      <c r="C185" s="26"/>
      <c r="E185" s="26"/>
    </row>
    <row r="186" spans="3:5" s="25" customFormat="1" x14ac:dyDescent="0.25">
      <c r="C186" s="26"/>
      <c r="E186" s="26"/>
    </row>
    <row r="187" spans="3:5" s="25" customFormat="1" x14ac:dyDescent="0.25">
      <c r="C187" s="26"/>
      <c r="E187" s="26"/>
    </row>
    <row r="188" spans="3:5" s="25" customFormat="1" x14ac:dyDescent="0.25">
      <c r="C188" s="26"/>
      <c r="E188" s="26"/>
    </row>
    <row r="189" spans="3:5" s="25" customFormat="1" x14ac:dyDescent="0.25">
      <c r="C189" s="26"/>
      <c r="E189" s="26"/>
    </row>
    <row r="190" spans="3:5" s="25" customFormat="1" x14ac:dyDescent="0.25">
      <c r="C190" s="26"/>
      <c r="E190" s="26"/>
    </row>
    <row r="191" spans="3:5" s="25" customFormat="1" x14ac:dyDescent="0.25">
      <c r="C191" s="26"/>
      <c r="E191" s="26"/>
    </row>
    <row r="192" spans="3:5" s="25" customFormat="1" x14ac:dyDescent="0.25">
      <c r="C192" s="26"/>
      <c r="E192" s="26"/>
    </row>
    <row r="193" spans="3:5" s="25" customFormat="1" x14ac:dyDescent="0.25">
      <c r="C193" s="26"/>
      <c r="E193" s="26"/>
    </row>
    <row r="194" spans="3:5" s="25" customFormat="1" x14ac:dyDescent="0.25">
      <c r="C194" s="26"/>
      <c r="E194" s="26"/>
    </row>
    <row r="195" spans="3:5" s="25" customFormat="1" x14ac:dyDescent="0.25">
      <c r="C195" s="26"/>
      <c r="E195" s="26"/>
    </row>
    <row r="196" spans="3:5" s="25" customFormat="1" x14ac:dyDescent="0.25">
      <c r="C196" s="26"/>
      <c r="E196" s="26"/>
    </row>
    <row r="197" spans="3:5" s="25" customFormat="1" x14ac:dyDescent="0.25">
      <c r="C197" s="26"/>
      <c r="E197" s="26"/>
    </row>
    <row r="198" spans="3:5" s="25" customFormat="1" x14ac:dyDescent="0.25">
      <c r="C198" s="26"/>
      <c r="E198" s="26"/>
    </row>
    <row r="199" spans="3:5" s="25" customFormat="1" x14ac:dyDescent="0.25">
      <c r="C199" s="26"/>
      <c r="E199" s="26"/>
    </row>
    <row r="200" spans="3:5" s="25" customFormat="1" x14ac:dyDescent="0.25">
      <c r="C200" s="26"/>
      <c r="E200" s="26"/>
    </row>
    <row r="201" spans="3:5" s="25" customFormat="1" x14ac:dyDescent="0.25">
      <c r="C201" s="26"/>
      <c r="E201" s="26"/>
    </row>
    <row r="202" spans="3:5" s="25" customFormat="1" x14ac:dyDescent="0.25">
      <c r="C202" s="26"/>
      <c r="E202" s="26"/>
    </row>
    <row r="203" spans="3:5" s="25" customFormat="1" x14ac:dyDescent="0.25">
      <c r="C203" s="26"/>
      <c r="E203" s="26"/>
    </row>
    <row r="204" spans="3:5" s="25" customFormat="1" x14ac:dyDescent="0.25">
      <c r="C204" s="26"/>
      <c r="E204" s="26"/>
    </row>
    <row r="205" spans="3:5" s="25" customFormat="1" x14ac:dyDescent="0.25">
      <c r="C205" s="26"/>
      <c r="E205" s="26"/>
    </row>
    <row r="206" spans="3:5" s="25" customFormat="1" x14ac:dyDescent="0.25">
      <c r="C206" s="28"/>
      <c r="E206" s="28"/>
    </row>
    <row r="207" spans="3:5" s="25" customFormat="1" x14ac:dyDescent="0.25">
      <c r="C207" s="29"/>
      <c r="E207" s="29"/>
    </row>
  </sheetData>
  <mergeCells count="1">
    <mergeCell ref="A7:D7"/>
  </mergeCells>
  <pageMargins left="0.25" right="0.25" top="0.75" bottom="0.75" header="0.3" footer="0.3"/>
  <pageSetup paperSize="9" scale="6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"/>
  <sheetViews>
    <sheetView workbookViewId="0">
      <selection activeCell="A4" sqref="A4"/>
    </sheetView>
  </sheetViews>
  <sheetFormatPr defaultRowHeight="15" x14ac:dyDescent="0.25"/>
  <cols>
    <col min="1" max="1" width="44.7109375" bestFit="1" customWidth="1"/>
    <col min="2" max="2" width="15.28515625" bestFit="1" customWidth="1"/>
    <col min="3" max="3" width="15.85546875" style="16" bestFit="1" customWidth="1"/>
    <col min="4" max="4" width="19.7109375" customWidth="1"/>
    <col min="5" max="5" width="12.28515625" style="16" bestFit="1" customWidth="1"/>
  </cols>
  <sheetData>
    <row r="1" spans="1:5" x14ac:dyDescent="0.25">
      <c r="A1" s="1" t="s">
        <v>0</v>
      </c>
      <c r="B1" s="1" t="s">
        <v>1</v>
      </c>
      <c r="C1" s="30" t="s">
        <v>2</v>
      </c>
      <c r="D1" s="2" t="s">
        <v>211</v>
      </c>
      <c r="E1" s="30" t="s">
        <v>3</v>
      </c>
    </row>
    <row r="2" spans="1:5" s="6" customFormat="1" x14ac:dyDescent="0.25">
      <c r="A2" s="7" t="s">
        <v>251</v>
      </c>
      <c r="B2" s="8" t="s">
        <v>5</v>
      </c>
      <c r="C2" s="36"/>
      <c r="D2" s="5">
        <v>4</v>
      </c>
      <c r="E2" s="15">
        <f>D2*C2</f>
        <v>0</v>
      </c>
    </row>
    <row r="3" spans="1:5" s="6" customFormat="1" x14ac:dyDescent="0.25">
      <c r="A3" s="7" t="s">
        <v>252</v>
      </c>
      <c r="B3" s="8" t="s">
        <v>5</v>
      </c>
      <c r="C3" s="36"/>
      <c r="D3" s="5">
        <v>2</v>
      </c>
      <c r="E3" s="15">
        <f>D3*C3</f>
        <v>0</v>
      </c>
    </row>
    <row r="4" spans="1:5" s="6" customFormat="1" ht="15.75" thickBot="1" x14ac:dyDescent="0.3">
      <c r="A4" s="7" t="s">
        <v>253</v>
      </c>
      <c r="B4" s="8" t="s">
        <v>5</v>
      </c>
      <c r="C4" s="36"/>
      <c r="D4" s="5">
        <v>2</v>
      </c>
      <c r="E4" s="24">
        <f>D4*C4</f>
        <v>0</v>
      </c>
    </row>
    <row r="5" spans="1:5" ht="15.75" thickBot="1" x14ac:dyDescent="0.3">
      <c r="A5" s="46" t="s">
        <v>329</v>
      </c>
      <c r="B5" s="48"/>
      <c r="C5" s="48"/>
      <c r="D5" s="48"/>
      <c r="E5" s="44">
        <f>SUM(E2:E4)</f>
        <v>0</v>
      </c>
    </row>
  </sheetData>
  <mergeCells count="1">
    <mergeCell ref="A5:D5"/>
  </mergeCells>
  <pageMargins left="0.25" right="0.25" top="0.75" bottom="0.75" header="0.3" footer="0.3"/>
  <pageSetup paperSize="9" scale="7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5"/>
  <sheetViews>
    <sheetView workbookViewId="0">
      <selection activeCell="A45" sqref="A45:D45"/>
    </sheetView>
  </sheetViews>
  <sheetFormatPr defaultRowHeight="15" x14ac:dyDescent="0.25"/>
  <cols>
    <col min="1" max="1" width="73.140625" style="39" bestFit="1" customWidth="1"/>
    <col min="2" max="2" width="15.28515625" bestFit="1" customWidth="1"/>
    <col min="3" max="3" width="15.85546875" style="16" bestFit="1" customWidth="1"/>
    <col min="4" max="4" width="14.85546875" customWidth="1"/>
    <col min="5" max="5" width="12.85546875" style="16" bestFit="1" customWidth="1"/>
  </cols>
  <sheetData>
    <row r="1" spans="1:5" x14ac:dyDescent="0.25">
      <c r="A1" s="1" t="s">
        <v>0</v>
      </c>
      <c r="B1" s="1" t="s">
        <v>1</v>
      </c>
      <c r="C1" s="30" t="s">
        <v>2</v>
      </c>
      <c r="D1" s="2" t="s">
        <v>211</v>
      </c>
      <c r="E1" s="30" t="s">
        <v>3</v>
      </c>
    </row>
    <row r="2" spans="1:5" s="6" customFormat="1" x14ac:dyDescent="0.25">
      <c r="A2" s="37" t="s">
        <v>259</v>
      </c>
      <c r="B2" s="3" t="s">
        <v>5</v>
      </c>
      <c r="C2" s="34"/>
      <c r="D2" s="5">
        <v>2</v>
      </c>
      <c r="E2" s="15">
        <f t="shared" ref="E2:E44" si="0">D2*C2</f>
        <v>0</v>
      </c>
    </row>
    <row r="3" spans="1:5" s="6" customFormat="1" x14ac:dyDescent="0.25">
      <c r="A3" s="37" t="s">
        <v>260</v>
      </c>
      <c r="B3" s="8" t="s">
        <v>5</v>
      </c>
      <c r="C3" s="34"/>
      <c r="D3" s="5">
        <v>2</v>
      </c>
      <c r="E3" s="15">
        <f t="shared" si="0"/>
        <v>0</v>
      </c>
    </row>
    <row r="4" spans="1:5" s="6" customFormat="1" x14ac:dyDescent="0.25">
      <c r="A4" s="37" t="s">
        <v>261</v>
      </c>
      <c r="B4" s="8" t="s">
        <v>5</v>
      </c>
      <c r="C4" s="34"/>
      <c r="D4" s="5">
        <v>2</v>
      </c>
      <c r="E4" s="15">
        <f t="shared" si="0"/>
        <v>0</v>
      </c>
    </row>
    <row r="5" spans="1:5" s="6" customFormat="1" x14ac:dyDescent="0.25">
      <c r="A5" s="37" t="s">
        <v>262</v>
      </c>
      <c r="B5" s="8" t="s">
        <v>5</v>
      </c>
      <c r="C5" s="34"/>
      <c r="D5" s="5">
        <v>2</v>
      </c>
      <c r="E5" s="15">
        <f t="shared" si="0"/>
        <v>0</v>
      </c>
    </row>
    <row r="6" spans="1:5" s="6" customFormat="1" x14ac:dyDescent="0.25">
      <c r="A6" s="17" t="s">
        <v>263</v>
      </c>
      <c r="B6" s="8" t="s">
        <v>5</v>
      </c>
      <c r="C6" s="34"/>
      <c r="D6" s="5">
        <v>4</v>
      </c>
      <c r="E6" s="15">
        <f t="shared" si="0"/>
        <v>0</v>
      </c>
    </row>
    <row r="7" spans="1:5" s="6" customFormat="1" x14ac:dyDescent="0.25">
      <c r="A7" s="17" t="s">
        <v>264</v>
      </c>
      <c r="B7" s="8" t="s">
        <v>5</v>
      </c>
      <c r="C7" s="34"/>
      <c r="D7" s="5">
        <v>2</v>
      </c>
      <c r="E7" s="15">
        <f t="shared" si="0"/>
        <v>0</v>
      </c>
    </row>
    <row r="8" spans="1:5" s="6" customFormat="1" x14ac:dyDescent="0.25">
      <c r="A8" s="17" t="s">
        <v>265</v>
      </c>
      <c r="B8" s="8" t="s">
        <v>5</v>
      </c>
      <c r="C8" s="34"/>
      <c r="D8" s="5">
        <v>2</v>
      </c>
      <c r="E8" s="15">
        <f t="shared" si="0"/>
        <v>0</v>
      </c>
    </row>
    <row r="9" spans="1:5" s="6" customFormat="1" x14ac:dyDescent="0.25">
      <c r="A9" s="17" t="s">
        <v>266</v>
      </c>
      <c r="B9" s="8" t="s">
        <v>5</v>
      </c>
      <c r="C9" s="34"/>
      <c r="D9" s="5">
        <v>2</v>
      </c>
      <c r="E9" s="15">
        <f t="shared" si="0"/>
        <v>0</v>
      </c>
    </row>
    <row r="10" spans="1:5" s="6" customFormat="1" x14ac:dyDescent="0.25">
      <c r="A10" s="17" t="s">
        <v>267</v>
      </c>
      <c r="B10" s="8" t="s">
        <v>5</v>
      </c>
      <c r="C10" s="34"/>
      <c r="D10" s="5">
        <v>2</v>
      </c>
      <c r="E10" s="15">
        <f t="shared" si="0"/>
        <v>0</v>
      </c>
    </row>
    <row r="11" spans="1:5" s="6" customFormat="1" x14ac:dyDescent="0.25">
      <c r="A11" s="17" t="s">
        <v>268</v>
      </c>
      <c r="B11" s="8" t="s">
        <v>5</v>
      </c>
      <c r="C11" s="34"/>
      <c r="D11" s="5">
        <v>8</v>
      </c>
      <c r="E11" s="15">
        <f t="shared" si="0"/>
        <v>0</v>
      </c>
    </row>
    <row r="12" spans="1:5" s="6" customFormat="1" x14ac:dyDescent="0.25">
      <c r="A12" s="17" t="s">
        <v>269</v>
      </c>
      <c r="B12" s="8" t="s">
        <v>5</v>
      </c>
      <c r="C12" s="34"/>
      <c r="D12" s="5">
        <v>24</v>
      </c>
      <c r="E12" s="15">
        <f t="shared" si="0"/>
        <v>0</v>
      </c>
    </row>
    <row r="13" spans="1:5" s="6" customFormat="1" x14ac:dyDescent="0.25">
      <c r="A13" s="17" t="s">
        <v>270</v>
      </c>
      <c r="B13" s="8" t="s">
        <v>5</v>
      </c>
      <c r="C13" s="34"/>
      <c r="D13" s="5">
        <v>24</v>
      </c>
      <c r="E13" s="15">
        <f t="shared" si="0"/>
        <v>0</v>
      </c>
    </row>
    <row r="14" spans="1:5" s="6" customFormat="1" x14ac:dyDescent="0.25">
      <c r="A14" s="17" t="s">
        <v>271</v>
      </c>
      <c r="B14" s="8" t="s">
        <v>5</v>
      </c>
      <c r="C14" s="34"/>
      <c r="D14" s="5">
        <v>4</v>
      </c>
      <c r="E14" s="15">
        <f t="shared" si="0"/>
        <v>0</v>
      </c>
    </row>
    <row r="15" spans="1:5" s="6" customFormat="1" x14ac:dyDescent="0.25">
      <c r="A15" s="17" t="s">
        <v>272</v>
      </c>
      <c r="B15" s="8" t="s">
        <v>5</v>
      </c>
      <c r="C15" s="34"/>
      <c r="D15" s="5">
        <v>4</v>
      </c>
      <c r="E15" s="15">
        <f t="shared" si="0"/>
        <v>0</v>
      </c>
    </row>
    <row r="16" spans="1:5" s="6" customFormat="1" x14ac:dyDescent="0.25">
      <c r="A16" s="17" t="s">
        <v>273</v>
      </c>
      <c r="B16" s="8" t="s">
        <v>5</v>
      </c>
      <c r="C16" s="34"/>
      <c r="D16" s="5">
        <v>6</v>
      </c>
      <c r="E16" s="15">
        <f t="shared" si="0"/>
        <v>0</v>
      </c>
    </row>
    <row r="17" spans="1:5" s="6" customFormat="1" x14ac:dyDescent="0.25">
      <c r="A17" s="17" t="s">
        <v>274</v>
      </c>
      <c r="B17" s="8" t="s">
        <v>5</v>
      </c>
      <c r="C17" s="34"/>
      <c r="D17" s="5">
        <v>2</v>
      </c>
      <c r="E17" s="15">
        <f t="shared" si="0"/>
        <v>0</v>
      </c>
    </row>
    <row r="18" spans="1:5" s="6" customFormat="1" x14ac:dyDescent="0.25">
      <c r="A18" s="17" t="s">
        <v>275</v>
      </c>
      <c r="B18" s="8" t="s">
        <v>5</v>
      </c>
      <c r="C18" s="34"/>
      <c r="D18" s="5">
        <v>12</v>
      </c>
      <c r="E18" s="15">
        <f t="shared" si="0"/>
        <v>0</v>
      </c>
    </row>
    <row r="19" spans="1:5" s="6" customFormat="1" x14ac:dyDescent="0.25">
      <c r="A19" s="17" t="s">
        <v>276</v>
      </c>
      <c r="B19" s="8" t="s">
        <v>5</v>
      </c>
      <c r="C19" s="34"/>
      <c r="D19" s="5">
        <v>16</v>
      </c>
      <c r="E19" s="15">
        <f t="shared" si="0"/>
        <v>0</v>
      </c>
    </row>
    <row r="20" spans="1:5" s="6" customFormat="1" x14ac:dyDescent="0.25">
      <c r="A20" s="17" t="s">
        <v>277</v>
      </c>
      <c r="B20" s="8" t="s">
        <v>5</v>
      </c>
      <c r="C20" s="34"/>
      <c r="D20" s="5">
        <v>8</v>
      </c>
      <c r="E20" s="15">
        <f t="shared" si="0"/>
        <v>0</v>
      </c>
    </row>
    <row r="21" spans="1:5" s="6" customFormat="1" x14ac:dyDescent="0.25">
      <c r="A21" s="17" t="s">
        <v>278</v>
      </c>
      <c r="B21" s="8" t="s">
        <v>5</v>
      </c>
      <c r="C21" s="34"/>
      <c r="D21" s="5">
        <v>12</v>
      </c>
      <c r="E21" s="15">
        <f t="shared" si="0"/>
        <v>0</v>
      </c>
    </row>
    <row r="22" spans="1:5" s="6" customFormat="1" x14ac:dyDescent="0.25">
      <c r="A22" s="17" t="s">
        <v>279</v>
      </c>
      <c r="B22" s="8" t="s">
        <v>5</v>
      </c>
      <c r="C22" s="34"/>
      <c r="D22" s="5">
        <v>4</v>
      </c>
      <c r="E22" s="15">
        <f t="shared" si="0"/>
        <v>0</v>
      </c>
    </row>
    <row r="23" spans="1:5" s="6" customFormat="1" x14ac:dyDescent="0.25">
      <c r="A23" s="17" t="s">
        <v>280</v>
      </c>
      <c r="B23" s="8" t="s">
        <v>5</v>
      </c>
      <c r="C23" s="34"/>
      <c r="D23" s="5">
        <v>20</v>
      </c>
      <c r="E23" s="15">
        <f t="shared" si="0"/>
        <v>0</v>
      </c>
    </row>
    <row r="24" spans="1:5" s="6" customFormat="1" x14ac:dyDescent="0.25">
      <c r="A24" s="17" t="s">
        <v>281</v>
      </c>
      <c r="B24" s="8" t="s">
        <v>5</v>
      </c>
      <c r="C24" s="34"/>
      <c r="D24" s="5">
        <v>20</v>
      </c>
      <c r="E24" s="15">
        <f t="shared" si="0"/>
        <v>0</v>
      </c>
    </row>
    <row r="25" spans="1:5" s="6" customFormat="1" x14ac:dyDescent="0.25">
      <c r="A25" s="17" t="s">
        <v>282</v>
      </c>
      <c r="B25" s="8" t="s">
        <v>5</v>
      </c>
      <c r="C25" s="34"/>
      <c r="D25" s="5">
        <v>4</v>
      </c>
      <c r="E25" s="15">
        <f t="shared" si="0"/>
        <v>0</v>
      </c>
    </row>
    <row r="26" spans="1:5" s="6" customFormat="1" x14ac:dyDescent="0.25">
      <c r="A26" s="37" t="s">
        <v>283</v>
      </c>
      <c r="B26" s="8" t="s">
        <v>5</v>
      </c>
      <c r="C26" s="34"/>
      <c r="D26" s="5">
        <v>2</v>
      </c>
      <c r="E26" s="15">
        <f t="shared" si="0"/>
        <v>0</v>
      </c>
    </row>
    <row r="27" spans="1:5" s="6" customFormat="1" x14ac:dyDescent="0.25">
      <c r="A27" s="37" t="s">
        <v>284</v>
      </c>
      <c r="B27" s="8" t="s">
        <v>5</v>
      </c>
      <c r="C27" s="34"/>
      <c r="D27" s="5">
        <v>4</v>
      </c>
      <c r="E27" s="15">
        <f t="shared" si="0"/>
        <v>0</v>
      </c>
    </row>
    <row r="28" spans="1:5" s="6" customFormat="1" x14ac:dyDescent="0.25">
      <c r="A28" s="17" t="s">
        <v>285</v>
      </c>
      <c r="B28" s="8" t="s">
        <v>5</v>
      </c>
      <c r="C28" s="34"/>
      <c r="D28" s="5">
        <v>4</v>
      </c>
      <c r="E28" s="15">
        <f t="shared" si="0"/>
        <v>0</v>
      </c>
    </row>
    <row r="29" spans="1:5" s="6" customFormat="1" x14ac:dyDescent="0.25">
      <c r="A29" s="17" t="s">
        <v>286</v>
      </c>
      <c r="B29" s="8" t="s">
        <v>5</v>
      </c>
      <c r="C29" s="34"/>
      <c r="D29" s="5">
        <v>8</v>
      </c>
      <c r="E29" s="15">
        <f t="shared" si="0"/>
        <v>0</v>
      </c>
    </row>
    <row r="30" spans="1:5" s="6" customFormat="1" x14ac:dyDescent="0.25">
      <c r="A30" s="17" t="s">
        <v>287</v>
      </c>
      <c r="B30" s="8" t="s">
        <v>5</v>
      </c>
      <c r="C30" s="34"/>
      <c r="D30" s="5">
        <v>8</v>
      </c>
      <c r="E30" s="15">
        <f t="shared" si="0"/>
        <v>0</v>
      </c>
    </row>
    <row r="31" spans="1:5" s="6" customFormat="1" x14ac:dyDescent="0.25">
      <c r="A31" s="17" t="s">
        <v>288</v>
      </c>
      <c r="B31" s="8" t="s">
        <v>5</v>
      </c>
      <c r="C31" s="34"/>
      <c r="D31" s="5">
        <v>4</v>
      </c>
      <c r="E31" s="15">
        <f t="shared" si="0"/>
        <v>0</v>
      </c>
    </row>
    <row r="32" spans="1:5" s="6" customFormat="1" x14ac:dyDescent="0.25">
      <c r="A32" s="17" t="s">
        <v>289</v>
      </c>
      <c r="B32" s="8" t="s">
        <v>5</v>
      </c>
      <c r="C32" s="34"/>
      <c r="D32" s="5">
        <v>20</v>
      </c>
      <c r="E32" s="15">
        <f t="shared" si="0"/>
        <v>0</v>
      </c>
    </row>
    <row r="33" spans="1:5" s="6" customFormat="1" x14ac:dyDescent="0.25">
      <c r="A33" s="17" t="s">
        <v>290</v>
      </c>
      <c r="B33" s="8" t="s">
        <v>5</v>
      </c>
      <c r="C33" s="34"/>
      <c r="D33" s="5">
        <v>4</v>
      </c>
      <c r="E33" s="15">
        <f t="shared" si="0"/>
        <v>0</v>
      </c>
    </row>
    <row r="34" spans="1:5" s="6" customFormat="1" x14ac:dyDescent="0.25">
      <c r="A34" s="17" t="s">
        <v>291</v>
      </c>
      <c r="B34" s="8" t="s">
        <v>5</v>
      </c>
      <c r="C34" s="34"/>
      <c r="D34" s="5">
        <v>20</v>
      </c>
      <c r="E34" s="15">
        <f t="shared" si="0"/>
        <v>0</v>
      </c>
    </row>
    <row r="35" spans="1:5" s="6" customFormat="1" x14ac:dyDescent="0.25">
      <c r="A35" s="17" t="s">
        <v>292</v>
      </c>
      <c r="B35" s="8" t="s">
        <v>5</v>
      </c>
      <c r="C35" s="34"/>
      <c r="D35" s="5">
        <v>4</v>
      </c>
      <c r="E35" s="15">
        <f t="shared" si="0"/>
        <v>0</v>
      </c>
    </row>
    <row r="36" spans="1:5" s="6" customFormat="1" x14ac:dyDescent="0.25">
      <c r="A36" s="17" t="s">
        <v>293</v>
      </c>
      <c r="B36" s="8" t="s">
        <v>5</v>
      </c>
      <c r="C36" s="34"/>
      <c r="D36" s="5">
        <v>8</v>
      </c>
      <c r="E36" s="15">
        <f t="shared" si="0"/>
        <v>0</v>
      </c>
    </row>
    <row r="37" spans="1:5" s="6" customFormat="1" x14ac:dyDescent="0.25">
      <c r="A37" s="17" t="s">
        <v>294</v>
      </c>
      <c r="B37" s="8" t="s">
        <v>5</v>
      </c>
      <c r="C37" s="34"/>
      <c r="D37" s="5">
        <v>6</v>
      </c>
      <c r="E37" s="15">
        <f t="shared" si="0"/>
        <v>0</v>
      </c>
    </row>
    <row r="38" spans="1:5" s="6" customFormat="1" x14ac:dyDescent="0.25">
      <c r="A38" s="17" t="s">
        <v>295</v>
      </c>
      <c r="B38" s="8" t="s">
        <v>5</v>
      </c>
      <c r="C38" s="34"/>
      <c r="D38" s="5">
        <v>4</v>
      </c>
      <c r="E38" s="15">
        <f t="shared" si="0"/>
        <v>0</v>
      </c>
    </row>
    <row r="39" spans="1:5" s="6" customFormat="1" x14ac:dyDescent="0.25">
      <c r="A39" s="17" t="s">
        <v>296</v>
      </c>
      <c r="B39" s="8" t="s">
        <v>5</v>
      </c>
      <c r="C39" s="34"/>
      <c r="D39" s="5">
        <v>4</v>
      </c>
      <c r="E39" s="15">
        <f t="shared" si="0"/>
        <v>0</v>
      </c>
    </row>
    <row r="40" spans="1:5" s="6" customFormat="1" x14ac:dyDescent="0.25">
      <c r="A40" s="17" t="s">
        <v>297</v>
      </c>
      <c r="B40" s="8" t="s">
        <v>5</v>
      </c>
      <c r="C40" s="34"/>
      <c r="D40" s="5">
        <v>12</v>
      </c>
      <c r="E40" s="15">
        <f t="shared" si="0"/>
        <v>0</v>
      </c>
    </row>
    <row r="41" spans="1:5" s="6" customFormat="1" x14ac:dyDescent="0.25">
      <c r="A41" s="17" t="s">
        <v>298</v>
      </c>
      <c r="B41" s="8" t="s">
        <v>5</v>
      </c>
      <c r="C41" s="34"/>
      <c r="D41" s="5">
        <v>2</v>
      </c>
      <c r="E41" s="15">
        <f t="shared" si="0"/>
        <v>0</v>
      </c>
    </row>
    <row r="42" spans="1:5" s="6" customFormat="1" x14ac:dyDescent="0.25">
      <c r="A42" s="17" t="s">
        <v>299</v>
      </c>
      <c r="B42" s="8" t="s">
        <v>5</v>
      </c>
      <c r="C42" s="34"/>
      <c r="D42" s="5">
        <v>2</v>
      </c>
      <c r="E42" s="15">
        <f t="shared" si="0"/>
        <v>0</v>
      </c>
    </row>
    <row r="43" spans="1:5" s="6" customFormat="1" x14ac:dyDescent="0.25">
      <c r="A43" s="38" t="s">
        <v>300</v>
      </c>
      <c r="B43" s="8" t="s">
        <v>5</v>
      </c>
      <c r="C43" s="34"/>
      <c r="D43" s="5">
        <v>2</v>
      </c>
      <c r="E43" s="15">
        <f t="shared" si="0"/>
        <v>0</v>
      </c>
    </row>
    <row r="44" spans="1:5" s="6" customFormat="1" ht="15.75" thickBot="1" x14ac:dyDescent="0.3">
      <c r="A44" s="17" t="s">
        <v>301</v>
      </c>
      <c r="B44" s="8" t="s">
        <v>5</v>
      </c>
      <c r="C44" s="34"/>
      <c r="D44" s="5">
        <v>2</v>
      </c>
      <c r="E44" s="24">
        <f t="shared" si="0"/>
        <v>0</v>
      </c>
    </row>
    <row r="45" spans="1:5" ht="15.75" thickBot="1" x14ac:dyDescent="0.3">
      <c r="A45" s="46" t="s">
        <v>329</v>
      </c>
      <c r="B45" s="48"/>
      <c r="C45" s="48"/>
      <c r="D45" s="49"/>
      <c r="E45" s="44">
        <f>SUM(E2:E44)</f>
        <v>0</v>
      </c>
    </row>
  </sheetData>
  <mergeCells count="1">
    <mergeCell ref="A45:D45"/>
  </mergeCells>
  <pageMargins left="0.25" right="0.25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"/>
  <sheetViews>
    <sheetView workbookViewId="0">
      <selection activeCell="D8" sqref="D8"/>
    </sheetView>
  </sheetViews>
  <sheetFormatPr defaultRowHeight="15" x14ac:dyDescent="0.25"/>
  <cols>
    <col min="1" max="1" width="40.85546875" bestFit="1" customWidth="1"/>
    <col min="2" max="2" width="15.28515625" bestFit="1" customWidth="1"/>
    <col min="3" max="3" width="15.85546875" style="16" bestFit="1" customWidth="1"/>
    <col min="4" max="4" width="9" customWidth="1"/>
    <col min="5" max="5" width="12.28515625" style="16" bestFit="1" customWidth="1"/>
  </cols>
  <sheetData>
    <row r="1" spans="1:5" ht="30" x14ac:dyDescent="0.25">
      <c r="A1" s="1" t="s">
        <v>0</v>
      </c>
      <c r="B1" s="1" t="s">
        <v>1</v>
      </c>
      <c r="C1" s="30" t="s">
        <v>2</v>
      </c>
      <c r="D1" s="2" t="s">
        <v>211</v>
      </c>
      <c r="E1" s="30" t="s">
        <v>3</v>
      </c>
    </row>
    <row r="2" spans="1:5" s="6" customFormat="1" x14ac:dyDescent="0.25">
      <c r="A2" s="7" t="s">
        <v>302</v>
      </c>
      <c r="B2" s="8" t="s">
        <v>5</v>
      </c>
      <c r="C2" s="34"/>
      <c r="D2" s="5">
        <v>20</v>
      </c>
      <c r="E2" s="31">
        <f>D2*C2</f>
        <v>0</v>
      </c>
    </row>
  </sheetData>
  <pageMargins left="0.25" right="0.25" top="0.75" bottom="0.75" header="0.3" footer="0.3"/>
  <pageSetup paperSize="9" scale="6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1"/>
  <sheetViews>
    <sheetView workbookViewId="0">
      <selection activeCell="E11" sqref="E11"/>
    </sheetView>
  </sheetViews>
  <sheetFormatPr defaultRowHeight="15" x14ac:dyDescent="0.25"/>
  <cols>
    <col min="1" max="1" width="73.42578125" bestFit="1" customWidth="1"/>
    <col min="2" max="2" width="15.28515625" bestFit="1" customWidth="1"/>
    <col min="3" max="3" width="15.85546875" style="16" bestFit="1" customWidth="1"/>
    <col min="4" max="4" width="9" customWidth="1"/>
    <col min="5" max="5" width="16.42578125" style="16" customWidth="1"/>
  </cols>
  <sheetData>
    <row r="1" spans="1:5" ht="30" x14ac:dyDescent="0.25">
      <c r="A1" s="1" t="s">
        <v>0</v>
      </c>
      <c r="B1" s="1" t="s">
        <v>1</v>
      </c>
      <c r="C1" s="30" t="s">
        <v>2</v>
      </c>
      <c r="D1" s="2" t="s">
        <v>312</v>
      </c>
      <c r="E1" s="30" t="s">
        <v>3</v>
      </c>
    </row>
    <row r="2" spans="1:5" s="6" customFormat="1" x14ac:dyDescent="0.25">
      <c r="A2" s="7" t="s">
        <v>303</v>
      </c>
      <c r="B2" s="8" t="s">
        <v>5</v>
      </c>
      <c r="C2" s="34"/>
      <c r="D2" s="5">
        <v>10</v>
      </c>
      <c r="E2" s="15">
        <f t="shared" ref="E2:E10" si="0">C2*D2</f>
        <v>0</v>
      </c>
    </row>
    <row r="3" spans="1:5" s="6" customFormat="1" x14ac:dyDescent="0.25">
      <c r="A3" s="7" t="s">
        <v>304</v>
      </c>
      <c r="B3" s="8" t="s">
        <v>5</v>
      </c>
      <c r="C3" s="34"/>
      <c r="D3" s="5">
        <v>10</v>
      </c>
      <c r="E3" s="15">
        <f t="shared" si="0"/>
        <v>0</v>
      </c>
    </row>
    <row r="4" spans="1:5" s="6" customFormat="1" x14ac:dyDescent="0.25">
      <c r="A4" s="7" t="s">
        <v>305</v>
      </c>
      <c r="B4" s="8" t="s">
        <v>5</v>
      </c>
      <c r="C4" s="34"/>
      <c r="D4" s="5">
        <v>16</v>
      </c>
      <c r="E4" s="15">
        <f t="shared" si="0"/>
        <v>0</v>
      </c>
    </row>
    <row r="5" spans="1:5" s="6" customFormat="1" x14ac:dyDescent="0.25">
      <c r="A5" s="7" t="s">
        <v>306</v>
      </c>
      <c r="B5" s="8" t="s">
        <v>5</v>
      </c>
      <c r="C5" s="34"/>
      <c r="D5" s="5">
        <v>2</v>
      </c>
      <c r="E5" s="15">
        <f t="shared" si="0"/>
        <v>0</v>
      </c>
    </row>
    <row r="6" spans="1:5" s="6" customFormat="1" x14ac:dyDescent="0.25">
      <c r="A6" s="7" t="s">
        <v>307</v>
      </c>
      <c r="B6" s="8" t="s">
        <v>5</v>
      </c>
      <c r="C6" s="34"/>
      <c r="D6" s="5">
        <v>2</v>
      </c>
      <c r="E6" s="15">
        <f t="shared" si="0"/>
        <v>0</v>
      </c>
    </row>
    <row r="7" spans="1:5" s="6" customFormat="1" x14ac:dyDescent="0.25">
      <c r="A7" s="7" t="s">
        <v>308</v>
      </c>
      <c r="B7" s="8" t="s">
        <v>5</v>
      </c>
      <c r="C7" s="34"/>
      <c r="D7" s="5">
        <v>8</v>
      </c>
      <c r="E7" s="15">
        <f t="shared" si="0"/>
        <v>0</v>
      </c>
    </row>
    <row r="8" spans="1:5" s="6" customFormat="1" x14ac:dyDescent="0.25">
      <c r="A8" s="7" t="s">
        <v>309</v>
      </c>
      <c r="B8" s="8" t="s">
        <v>5</v>
      </c>
      <c r="C8" s="34"/>
      <c r="D8" s="5">
        <v>12</v>
      </c>
      <c r="E8" s="15">
        <f t="shared" si="0"/>
        <v>0</v>
      </c>
    </row>
    <row r="9" spans="1:5" s="6" customFormat="1" x14ac:dyDescent="0.25">
      <c r="A9" s="7" t="s">
        <v>310</v>
      </c>
      <c r="B9" s="8" t="s">
        <v>5</v>
      </c>
      <c r="C9" s="34"/>
      <c r="D9" s="5">
        <v>16</v>
      </c>
      <c r="E9" s="15">
        <f t="shared" si="0"/>
        <v>0</v>
      </c>
    </row>
    <row r="10" spans="1:5" s="6" customFormat="1" ht="15.75" thickBot="1" x14ac:dyDescent="0.3">
      <c r="A10" s="7" t="s">
        <v>311</v>
      </c>
      <c r="B10" s="8" t="s">
        <v>5</v>
      </c>
      <c r="C10" s="34"/>
      <c r="D10" s="5">
        <v>2</v>
      </c>
      <c r="E10" s="24">
        <f t="shared" si="0"/>
        <v>0</v>
      </c>
    </row>
    <row r="11" spans="1:5" ht="15.75" thickBot="1" x14ac:dyDescent="0.3">
      <c r="A11" s="46" t="s">
        <v>329</v>
      </c>
      <c r="B11" s="48"/>
      <c r="C11" s="48"/>
      <c r="D11" s="49"/>
      <c r="E11" s="44">
        <f>SUM(E2:E10)</f>
        <v>0</v>
      </c>
    </row>
  </sheetData>
  <mergeCells count="1">
    <mergeCell ref="A11:D11"/>
  </mergeCells>
  <pageMargins left="0.25" right="0.25" top="0.75" bottom="0.75" header="0.3" footer="0.3"/>
  <pageSetup paperSize="9" scale="5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35"/>
  <sheetViews>
    <sheetView topLeftCell="A16" workbookViewId="0">
      <selection activeCell="E35" sqref="E35"/>
    </sheetView>
  </sheetViews>
  <sheetFormatPr defaultRowHeight="15" x14ac:dyDescent="0.25"/>
  <cols>
    <col min="1" max="1" width="68.28515625" bestFit="1" customWidth="1"/>
    <col min="2" max="2" width="15.28515625" bestFit="1" customWidth="1"/>
    <col min="3" max="3" width="15.85546875" style="16" bestFit="1" customWidth="1"/>
    <col min="4" max="4" width="9" customWidth="1"/>
    <col min="5" max="5" width="17.28515625" style="16" customWidth="1"/>
  </cols>
  <sheetData>
    <row r="1" spans="1:5" ht="30" x14ac:dyDescent="0.25">
      <c r="A1" s="1" t="s">
        <v>0</v>
      </c>
      <c r="B1" s="1" t="s">
        <v>1</v>
      </c>
      <c r="C1" s="30" t="s">
        <v>2</v>
      </c>
      <c r="D1" s="2" t="s">
        <v>217</v>
      </c>
      <c r="E1" s="30" t="s">
        <v>3</v>
      </c>
    </row>
    <row r="2" spans="1:5" s="6" customFormat="1" x14ac:dyDescent="0.25">
      <c r="A2" s="17" t="s">
        <v>218</v>
      </c>
      <c r="B2" s="8" t="s">
        <v>5</v>
      </c>
      <c r="C2" s="34"/>
      <c r="D2" s="5">
        <v>14</v>
      </c>
      <c r="E2" s="15">
        <f t="shared" ref="E2:E34" si="0">C2*D2</f>
        <v>0</v>
      </c>
    </row>
    <row r="3" spans="1:5" s="6" customFormat="1" x14ac:dyDescent="0.25">
      <c r="A3" s="17" t="s">
        <v>219</v>
      </c>
      <c r="B3" s="8" t="s">
        <v>5</v>
      </c>
      <c r="C3" s="34"/>
      <c r="D3" s="5">
        <v>12</v>
      </c>
      <c r="E3" s="15">
        <f t="shared" si="0"/>
        <v>0</v>
      </c>
    </row>
    <row r="4" spans="1:5" s="6" customFormat="1" x14ac:dyDescent="0.25">
      <c r="A4" s="17" t="s">
        <v>220</v>
      </c>
      <c r="B4" s="8" t="s">
        <v>5</v>
      </c>
      <c r="C4" s="34"/>
      <c r="D4" s="5">
        <v>4</v>
      </c>
      <c r="E4" s="15">
        <f t="shared" si="0"/>
        <v>0</v>
      </c>
    </row>
    <row r="5" spans="1:5" s="6" customFormat="1" x14ac:dyDescent="0.25">
      <c r="A5" s="17" t="s">
        <v>221</v>
      </c>
      <c r="B5" s="8" t="s">
        <v>5</v>
      </c>
      <c r="C5" s="34"/>
      <c r="D5" s="5">
        <v>4</v>
      </c>
      <c r="E5" s="15">
        <f t="shared" si="0"/>
        <v>0</v>
      </c>
    </row>
    <row r="6" spans="1:5" s="6" customFormat="1" x14ac:dyDescent="0.25">
      <c r="A6" s="17" t="s">
        <v>222</v>
      </c>
      <c r="B6" s="8" t="s">
        <v>5</v>
      </c>
      <c r="C6" s="34"/>
      <c r="D6" s="5">
        <v>80</v>
      </c>
      <c r="E6" s="15">
        <f t="shared" si="0"/>
        <v>0</v>
      </c>
    </row>
    <row r="7" spans="1:5" s="6" customFormat="1" x14ac:dyDescent="0.25">
      <c r="A7" s="17" t="s">
        <v>223</v>
      </c>
      <c r="B7" s="8" t="s">
        <v>5</v>
      </c>
      <c r="C7" s="36"/>
      <c r="D7" s="5">
        <v>4</v>
      </c>
      <c r="E7" s="15">
        <f t="shared" si="0"/>
        <v>0</v>
      </c>
    </row>
    <row r="8" spans="1:5" s="6" customFormat="1" x14ac:dyDescent="0.25">
      <c r="A8" s="17" t="s">
        <v>224</v>
      </c>
      <c r="B8" s="8" t="s">
        <v>5</v>
      </c>
      <c r="C8" s="36"/>
      <c r="D8" s="5">
        <v>60</v>
      </c>
      <c r="E8" s="15">
        <f t="shared" si="0"/>
        <v>0</v>
      </c>
    </row>
    <row r="9" spans="1:5" s="6" customFormat="1" x14ac:dyDescent="0.25">
      <c r="A9" s="17" t="s">
        <v>225</v>
      </c>
      <c r="B9" s="8" t="s">
        <v>5</v>
      </c>
      <c r="C9" s="36"/>
      <c r="D9" s="5">
        <v>2</v>
      </c>
      <c r="E9" s="15">
        <f t="shared" si="0"/>
        <v>0</v>
      </c>
    </row>
    <row r="10" spans="1:5" s="6" customFormat="1" x14ac:dyDescent="0.25">
      <c r="A10" s="17" t="s">
        <v>226</v>
      </c>
      <c r="B10" s="8" t="s">
        <v>5</v>
      </c>
      <c r="C10" s="36"/>
      <c r="D10" s="5">
        <v>2</v>
      </c>
      <c r="E10" s="15">
        <f t="shared" si="0"/>
        <v>0</v>
      </c>
    </row>
    <row r="11" spans="1:5" s="6" customFormat="1" x14ac:dyDescent="0.25">
      <c r="A11" s="17" t="s">
        <v>227</v>
      </c>
      <c r="B11" s="8" t="s">
        <v>5</v>
      </c>
      <c r="C11" s="36"/>
      <c r="D11" s="5">
        <v>8</v>
      </c>
      <c r="E11" s="15">
        <f t="shared" si="0"/>
        <v>0</v>
      </c>
    </row>
    <row r="12" spans="1:5" s="6" customFormat="1" x14ac:dyDescent="0.25">
      <c r="A12" s="17" t="s">
        <v>228</v>
      </c>
      <c r="B12" s="8" t="s">
        <v>5</v>
      </c>
      <c r="C12" s="36"/>
      <c r="D12" s="5">
        <v>12</v>
      </c>
      <c r="E12" s="15">
        <f t="shared" si="0"/>
        <v>0</v>
      </c>
    </row>
    <row r="13" spans="1:5" s="6" customFormat="1" x14ac:dyDescent="0.25">
      <c r="A13" s="17" t="s">
        <v>229</v>
      </c>
      <c r="B13" s="8" t="s">
        <v>5</v>
      </c>
      <c r="C13" s="36"/>
      <c r="D13" s="5">
        <v>12</v>
      </c>
      <c r="E13" s="15">
        <f t="shared" si="0"/>
        <v>0</v>
      </c>
    </row>
    <row r="14" spans="1:5" s="6" customFormat="1" x14ac:dyDescent="0.25">
      <c r="A14" s="17" t="s">
        <v>230</v>
      </c>
      <c r="B14" s="8" t="s">
        <v>5</v>
      </c>
      <c r="C14" s="36"/>
      <c r="D14" s="5">
        <v>12</v>
      </c>
      <c r="E14" s="15">
        <f t="shared" si="0"/>
        <v>0</v>
      </c>
    </row>
    <row r="15" spans="1:5" s="6" customFormat="1" x14ac:dyDescent="0.25">
      <c r="A15" s="17" t="s">
        <v>231</v>
      </c>
      <c r="B15" s="8" t="s">
        <v>5</v>
      </c>
      <c r="C15" s="36"/>
      <c r="D15" s="5">
        <v>60</v>
      </c>
      <c r="E15" s="15">
        <f t="shared" si="0"/>
        <v>0</v>
      </c>
    </row>
    <row r="16" spans="1:5" s="6" customFormat="1" x14ac:dyDescent="0.25">
      <c r="A16" s="17" t="s">
        <v>232</v>
      </c>
      <c r="B16" s="8" t="s">
        <v>5</v>
      </c>
      <c r="C16" s="36"/>
      <c r="D16" s="5">
        <v>40</v>
      </c>
      <c r="E16" s="15">
        <f t="shared" si="0"/>
        <v>0</v>
      </c>
    </row>
    <row r="17" spans="1:5" s="6" customFormat="1" x14ac:dyDescent="0.25">
      <c r="A17" s="17" t="s">
        <v>233</v>
      </c>
      <c r="B17" s="8" t="s">
        <v>5</v>
      </c>
      <c r="C17" s="36"/>
      <c r="D17" s="5">
        <v>60</v>
      </c>
      <c r="E17" s="15">
        <f t="shared" si="0"/>
        <v>0</v>
      </c>
    </row>
    <row r="18" spans="1:5" s="6" customFormat="1" x14ac:dyDescent="0.25">
      <c r="A18" s="17" t="s">
        <v>234</v>
      </c>
      <c r="B18" s="8" t="s">
        <v>5</v>
      </c>
      <c r="C18" s="36"/>
      <c r="D18" s="5">
        <v>40</v>
      </c>
      <c r="E18" s="15">
        <f t="shared" si="0"/>
        <v>0</v>
      </c>
    </row>
    <row r="19" spans="1:5" s="6" customFormat="1" x14ac:dyDescent="0.25">
      <c r="A19" s="17" t="s">
        <v>235</v>
      </c>
      <c r="B19" s="8" t="s">
        <v>5</v>
      </c>
      <c r="C19" s="36"/>
      <c r="D19" s="5">
        <v>4</v>
      </c>
      <c r="E19" s="15">
        <f t="shared" si="0"/>
        <v>0</v>
      </c>
    </row>
    <row r="20" spans="1:5" s="6" customFormat="1" x14ac:dyDescent="0.25">
      <c r="A20" s="17" t="s">
        <v>236</v>
      </c>
      <c r="B20" s="8" t="s">
        <v>5</v>
      </c>
      <c r="C20" s="36"/>
      <c r="D20" s="5">
        <v>4</v>
      </c>
      <c r="E20" s="15">
        <f t="shared" si="0"/>
        <v>0</v>
      </c>
    </row>
    <row r="21" spans="1:5" s="6" customFormat="1" x14ac:dyDescent="0.25">
      <c r="A21" s="17" t="s">
        <v>237</v>
      </c>
      <c r="B21" s="8" t="s">
        <v>5</v>
      </c>
      <c r="C21" s="36"/>
      <c r="D21" s="5">
        <v>20</v>
      </c>
      <c r="E21" s="15">
        <f t="shared" si="0"/>
        <v>0</v>
      </c>
    </row>
    <row r="22" spans="1:5" s="6" customFormat="1" x14ac:dyDescent="0.25">
      <c r="A22" s="17" t="s">
        <v>238</v>
      </c>
      <c r="B22" s="8" t="s">
        <v>5</v>
      </c>
      <c r="C22" s="36"/>
      <c r="D22" s="5">
        <v>8</v>
      </c>
      <c r="E22" s="15">
        <f t="shared" si="0"/>
        <v>0</v>
      </c>
    </row>
    <row r="23" spans="1:5" s="6" customFormat="1" x14ac:dyDescent="0.25">
      <c r="A23" s="17" t="s">
        <v>239</v>
      </c>
      <c r="B23" s="8" t="s">
        <v>5</v>
      </c>
      <c r="C23" s="36"/>
      <c r="D23" s="5">
        <v>40</v>
      </c>
      <c r="E23" s="15">
        <f t="shared" si="0"/>
        <v>0</v>
      </c>
    </row>
    <row r="24" spans="1:5" s="6" customFormat="1" x14ac:dyDescent="0.25">
      <c r="A24" s="17" t="s">
        <v>240</v>
      </c>
      <c r="B24" s="8" t="s">
        <v>5</v>
      </c>
      <c r="C24" s="36"/>
      <c r="D24" s="5">
        <v>100</v>
      </c>
      <c r="E24" s="15">
        <f t="shared" si="0"/>
        <v>0</v>
      </c>
    </row>
    <row r="25" spans="1:5" s="6" customFormat="1" x14ac:dyDescent="0.25">
      <c r="A25" s="17" t="s">
        <v>241</v>
      </c>
      <c r="B25" s="8" t="s">
        <v>5</v>
      </c>
      <c r="C25" s="36"/>
      <c r="D25" s="5">
        <v>2</v>
      </c>
      <c r="E25" s="15">
        <f t="shared" si="0"/>
        <v>0</v>
      </c>
    </row>
    <row r="26" spans="1:5" s="6" customFormat="1" x14ac:dyDescent="0.25">
      <c r="A26" s="17" t="s">
        <v>242</v>
      </c>
      <c r="B26" s="8" t="s">
        <v>5</v>
      </c>
      <c r="C26" s="36"/>
      <c r="D26" s="5">
        <v>4</v>
      </c>
      <c r="E26" s="15">
        <f t="shared" si="0"/>
        <v>0</v>
      </c>
    </row>
    <row r="27" spans="1:5" s="6" customFormat="1" x14ac:dyDescent="0.25">
      <c r="A27" s="17" t="s">
        <v>243</v>
      </c>
      <c r="B27" s="8" t="s">
        <v>5</v>
      </c>
      <c r="C27" s="36"/>
      <c r="D27" s="5">
        <v>4</v>
      </c>
      <c r="E27" s="15">
        <f t="shared" si="0"/>
        <v>0</v>
      </c>
    </row>
    <row r="28" spans="1:5" s="6" customFormat="1" x14ac:dyDescent="0.25">
      <c r="A28" s="17" t="s">
        <v>244</v>
      </c>
      <c r="B28" s="8" t="s">
        <v>5</v>
      </c>
      <c r="C28" s="36"/>
      <c r="D28" s="5">
        <v>40</v>
      </c>
      <c r="E28" s="15">
        <f t="shared" si="0"/>
        <v>0</v>
      </c>
    </row>
    <row r="29" spans="1:5" s="6" customFormat="1" x14ac:dyDescent="0.25">
      <c r="A29" s="17" t="s">
        <v>245</v>
      </c>
      <c r="B29" s="8" t="s">
        <v>5</v>
      </c>
      <c r="C29" s="36"/>
      <c r="D29" s="5">
        <v>8</v>
      </c>
      <c r="E29" s="15">
        <f t="shared" si="0"/>
        <v>0</v>
      </c>
    </row>
    <row r="30" spans="1:5" s="6" customFormat="1" x14ac:dyDescent="0.25">
      <c r="A30" s="17" t="s">
        <v>246</v>
      </c>
      <c r="B30" s="8" t="s">
        <v>5</v>
      </c>
      <c r="C30" s="36"/>
      <c r="D30" s="5">
        <v>8</v>
      </c>
      <c r="E30" s="15">
        <f t="shared" si="0"/>
        <v>0</v>
      </c>
    </row>
    <row r="31" spans="1:5" s="6" customFormat="1" x14ac:dyDescent="0.25">
      <c r="A31" s="17" t="s">
        <v>247</v>
      </c>
      <c r="B31" s="8" t="s">
        <v>5</v>
      </c>
      <c r="C31" s="36"/>
      <c r="D31" s="5">
        <v>2</v>
      </c>
      <c r="E31" s="15">
        <f t="shared" si="0"/>
        <v>0</v>
      </c>
    </row>
    <row r="32" spans="1:5" s="6" customFormat="1" x14ac:dyDescent="0.25">
      <c r="A32" s="17" t="s">
        <v>248</v>
      </c>
      <c r="B32" s="8" t="s">
        <v>5</v>
      </c>
      <c r="C32" s="36"/>
      <c r="D32" s="5">
        <v>8</v>
      </c>
      <c r="E32" s="15">
        <f t="shared" si="0"/>
        <v>0</v>
      </c>
    </row>
    <row r="33" spans="1:5" s="6" customFormat="1" x14ac:dyDescent="0.25">
      <c r="A33" s="17" t="s">
        <v>249</v>
      </c>
      <c r="B33" s="8" t="s">
        <v>5</v>
      </c>
      <c r="C33" s="36"/>
      <c r="D33" s="5">
        <v>4</v>
      </c>
      <c r="E33" s="15">
        <f t="shared" si="0"/>
        <v>0</v>
      </c>
    </row>
    <row r="34" spans="1:5" s="6" customFormat="1" ht="15.75" thickBot="1" x14ac:dyDescent="0.3">
      <c r="A34" s="17" t="s">
        <v>250</v>
      </c>
      <c r="B34" s="8" t="s">
        <v>5</v>
      </c>
      <c r="C34" s="36"/>
      <c r="D34" s="5">
        <v>4</v>
      </c>
      <c r="E34" s="24">
        <f t="shared" si="0"/>
        <v>0</v>
      </c>
    </row>
    <row r="35" spans="1:5" ht="15.75" thickBot="1" x14ac:dyDescent="0.3">
      <c r="A35" s="46" t="s">
        <v>329</v>
      </c>
      <c r="B35" s="48"/>
      <c r="C35" s="48"/>
      <c r="D35" s="49"/>
      <c r="E35" s="44">
        <f>SUM(E2:E34)</f>
        <v>0</v>
      </c>
    </row>
  </sheetData>
  <mergeCells count="1">
    <mergeCell ref="A35:D35"/>
  </mergeCells>
  <pageMargins left="0.25" right="0.25" top="0.75" bottom="0.75" header="0.3" footer="0.3"/>
  <pageSetup paperSize="9" scale="5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7"/>
  <sheetViews>
    <sheetView workbookViewId="0">
      <selection activeCell="B15" sqref="B15"/>
    </sheetView>
  </sheetViews>
  <sheetFormatPr defaultRowHeight="15" x14ac:dyDescent="0.25"/>
  <cols>
    <col min="1" max="1" width="36.42578125" bestFit="1" customWidth="1"/>
    <col min="2" max="2" width="15.28515625" bestFit="1" customWidth="1"/>
    <col min="3" max="3" width="15.85546875" style="16" bestFit="1" customWidth="1"/>
    <col min="4" max="4" width="9" customWidth="1"/>
    <col min="5" max="5" width="19.28515625" style="16" customWidth="1"/>
  </cols>
  <sheetData>
    <row r="1" spans="1:5" ht="30" x14ac:dyDescent="0.25">
      <c r="A1" s="1" t="s">
        <v>0</v>
      </c>
      <c r="B1" s="1" t="s">
        <v>1</v>
      </c>
      <c r="C1" s="30" t="s">
        <v>2</v>
      </c>
      <c r="D1" s="2" t="s">
        <v>217</v>
      </c>
      <c r="E1" s="30" t="s">
        <v>3</v>
      </c>
    </row>
    <row r="2" spans="1:5" s="6" customFormat="1" x14ac:dyDescent="0.25">
      <c r="A2" s="7" t="s">
        <v>254</v>
      </c>
      <c r="B2" s="8" t="s">
        <v>5</v>
      </c>
      <c r="C2" s="34"/>
      <c r="D2" s="5">
        <v>20</v>
      </c>
      <c r="E2" s="15">
        <f>D2*C2</f>
        <v>0</v>
      </c>
    </row>
    <row r="3" spans="1:5" s="6" customFormat="1" x14ac:dyDescent="0.25">
      <c r="A3" s="7" t="s">
        <v>255</v>
      </c>
      <c r="B3" s="8" t="s">
        <v>5</v>
      </c>
      <c r="C3" s="34"/>
      <c r="D3" s="5">
        <v>4</v>
      </c>
      <c r="E3" s="15">
        <f>D3*C3</f>
        <v>0</v>
      </c>
    </row>
    <row r="4" spans="1:5" s="6" customFormat="1" x14ac:dyDescent="0.25">
      <c r="A4" s="7" t="s">
        <v>256</v>
      </c>
      <c r="B4" s="8" t="s">
        <v>5</v>
      </c>
      <c r="C4" s="34"/>
      <c r="D4" s="5">
        <v>16</v>
      </c>
      <c r="E4" s="15">
        <f>D4*C4</f>
        <v>0</v>
      </c>
    </row>
    <row r="5" spans="1:5" s="6" customFormat="1" x14ac:dyDescent="0.25">
      <c r="A5" s="7" t="s">
        <v>257</v>
      </c>
      <c r="B5" s="8" t="s">
        <v>5</v>
      </c>
      <c r="C5" s="34"/>
      <c r="D5" s="5">
        <v>26</v>
      </c>
      <c r="E5" s="15">
        <f>D5*C5</f>
        <v>0</v>
      </c>
    </row>
    <row r="6" spans="1:5" s="6" customFormat="1" ht="15.75" thickBot="1" x14ac:dyDescent="0.3">
      <c r="A6" s="7" t="s">
        <v>258</v>
      </c>
      <c r="B6" s="8" t="s">
        <v>5</v>
      </c>
      <c r="C6" s="34"/>
      <c r="D6" s="5">
        <v>4</v>
      </c>
      <c r="E6" s="24">
        <f>D6*C6</f>
        <v>0</v>
      </c>
    </row>
    <row r="7" spans="1:5" ht="15.75" thickBot="1" x14ac:dyDescent="0.3">
      <c r="A7" s="46" t="s">
        <v>329</v>
      </c>
      <c r="B7" s="48"/>
      <c r="C7" s="48"/>
      <c r="D7" s="49"/>
      <c r="E7" s="44">
        <f>SUM(E2:E6)</f>
        <v>0</v>
      </c>
    </row>
  </sheetData>
  <mergeCells count="1">
    <mergeCell ref="A7:D7"/>
  </mergeCells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Zhrnutie</vt:lpstr>
      <vt:lpstr>1.časť</vt:lpstr>
      <vt:lpstr>2.časť</vt:lpstr>
      <vt:lpstr>3.časť</vt:lpstr>
      <vt:lpstr>4.časť</vt:lpstr>
      <vt:lpstr>5.časť</vt:lpstr>
      <vt:lpstr>6.časť</vt:lpstr>
      <vt:lpstr>7.časť</vt:lpstr>
      <vt:lpstr>8.časť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Galovicova Kristina</cp:lastModifiedBy>
  <cp:lastPrinted>2020-03-17T08:41:48Z</cp:lastPrinted>
  <dcterms:created xsi:type="dcterms:W3CDTF">2020-02-18T14:46:40Z</dcterms:created>
  <dcterms:modified xsi:type="dcterms:W3CDTF">2020-04-22T11:39:01Z</dcterms:modified>
</cp:coreProperties>
</file>