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20_Suchý termostat\2_SP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2" l="1"/>
  <c r="F5" i="2" l="1"/>
  <c r="H4" i="2"/>
  <c r="H5" i="2" l="1"/>
  <c r="G4" i="2"/>
  <c r="G5" i="2" s="1"/>
</calcChain>
</file>

<file path=xl/sharedStrings.xml><?xml version="1.0" encoding="utf-8"?>
<sst xmlns="http://schemas.openxmlformats.org/spreadsheetml/2006/main" count="15" uniqueCount="15">
  <si>
    <t>Sadzba DPH v %</t>
  </si>
  <si>
    <t>Výška DPH v EUR</t>
  </si>
  <si>
    <t xml:space="preserve">Celková cena za požadovaný predmet zákazky vyjadrená v EUR 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</si>
  <si>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</si>
  <si>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</si>
  <si>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</si>
  <si>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</si>
  <si>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</si>
  <si>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</si>
  <si>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</si>
  <si>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Príloha č. 2 Návrh štrukturovaného rozpočtu ceny</t>
  </si>
  <si>
    <t xml:space="preserve">Popis položky  </t>
  </si>
  <si>
    <t>Suchý termostat</t>
  </si>
  <si>
    <t>Množstvo /ks</t>
  </si>
  <si>
    <t>Suchý termostat s príslušenstvom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</si>
</sst>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44" fontId="3" fillId="0" borderId="0" xfId="0" applyNumberFormat="1" applyFont="1"/>
    <xf numFmtId="44" fontId="5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44" fontId="2" fillId="3" borderId="1" xfId="0" applyNumberFormat="1" applyFont="1" applyFill="1" applyBorder="1" applyAlignment="1" applyProtection="1">
      <alignment vertical="center" wrapText="1"/>
      <protection locked="0" hidden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3" fillId="2" borderId="4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 wrapText="1"/>
    </xf>
    <xf numFmtId="44" fontId="4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 applyProtection="1">
      <alignment vertical="center" wrapText="1"/>
      <protection locked="0" hidden="1"/>
    </xf>
    <xf numFmtId="0" fontId="7" fillId="0" borderId="1" xfId="0" applyFont="1" applyBorder="1" applyAlignment="1">
      <alignment vertical="center" wrapText="1"/>
    </xf>
    <xf numFmtId="44" fontId="3" fillId="0" borderId="0" xfId="0" applyNumberFormat="1" applyFont="1" applyAlignment="1">
      <alignment horizontal="righ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zoomScaleNormal="100" workbookViewId="0">
      <selection activeCell="B4" sqref="B4"/>
    </sheetView>
  </sheetViews>
  <sheetFormatPr defaultColWidth="9.109375" defaultRowHeight="15.6" x14ac:dyDescent="0.3"/>
  <cols>
    <col min="1" max="1" width="9.33203125" style="5" customWidth="1"/>
    <col min="2" max="2" width="41.109375" style="5" customWidth="1"/>
    <col min="3" max="3" width="15.88671875" style="5" customWidth="1"/>
    <col min="4" max="4" width="17.33203125" style="7" customWidth="1"/>
    <col min="5" max="5" width="12.88671875" style="7" customWidth="1"/>
    <col min="6" max="6" width="15.44140625" style="7" customWidth="1"/>
    <col min="7" max="7" width="12" style="7" customWidth="1"/>
    <col min="8" max="8" width="15.109375" style="7" customWidth="1"/>
    <col min="9" max="16384" width="9.109375" style="5"/>
  </cols>
  <sheetData>
    <row r="1" spans="1:9" ht="41.25" customHeight="1" x14ac:dyDescent="0.3">
      <c r="A1" s="21" t="s">
        <v>10</v>
      </c>
      <c r="B1" s="21"/>
      <c r="C1" s="21"/>
      <c r="D1" s="21"/>
      <c r="E1" s="21"/>
      <c r="F1" s="21"/>
      <c r="G1" s="21"/>
      <c r="H1" s="21"/>
      <c r="I1" s="4"/>
    </row>
    <row r="2" spans="1:9" s="1" customFormat="1" ht="54.75" customHeight="1" x14ac:dyDescent="0.3">
      <c r="A2" s="22" t="s">
        <v>12</v>
      </c>
      <c r="B2" s="23"/>
      <c r="C2" s="23"/>
      <c r="D2" s="23"/>
      <c r="E2" s="23"/>
      <c r="F2" s="23"/>
      <c r="G2" s="23"/>
      <c r="H2" s="23"/>
      <c r="I2" s="2"/>
    </row>
    <row r="3" spans="1:9" ht="42.75" customHeight="1" x14ac:dyDescent="0.3">
      <c r="A3" s="10" t="s">
        <v>3</v>
      </c>
      <c r="B3" s="18" t="s">
        <v>11</v>
      </c>
      <c r="C3" s="11" t="s">
        <v>13</v>
      </c>
      <c r="D3" s="12" t="s">
        <v>4</v>
      </c>
      <c r="E3" s="10" t="s">
        <v>0</v>
      </c>
      <c r="F3" s="13" t="s">
        <v>6</v>
      </c>
      <c r="G3" s="12" t="s">
        <v>1</v>
      </c>
      <c r="H3" s="12" t="s">
        <v>5</v>
      </c>
      <c r="I3" s="4"/>
    </row>
    <row r="4" spans="1:9" ht="47.25" customHeight="1" x14ac:dyDescent="0.3">
      <c r="A4" s="14">
        <v>1</v>
      </c>
      <c r="B4" s="20" t="s">
        <v>14</v>
      </c>
      <c r="C4" s="15">
        <v>3</v>
      </c>
      <c r="D4" s="8">
        <v>0</v>
      </c>
      <c r="E4" s="19">
        <v>0.23</v>
      </c>
      <c r="F4" s="17">
        <f>D4*C4</f>
        <v>0</v>
      </c>
      <c r="G4" s="16">
        <f>H4-F4</f>
        <v>0</v>
      </c>
      <c r="H4" s="16">
        <f>F4*1.23</f>
        <v>0</v>
      </c>
      <c r="I4" s="4"/>
    </row>
    <row r="5" spans="1:9" ht="33.6" customHeight="1" x14ac:dyDescent="0.3">
      <c r="A5" s="24" t="s">
        <v>2</v>
      </c>
      <c r="B5" s="25"/>
      <c r="C5" s="25"/>
      <c r="D5" s="25"/>
      <c r="E5" s="26"/>
      <c r="F5" s="9">
        <f>SUM(F4:F4)</f>
        <v>0</v>
      </c>
      <c r="G5" s="3">
        <f>SUM(G4:G4)</f>
        <v>0</v>
      </c>
      <c r="H5" s="3">
        <f>SUM(H4:H4)</f>
        <v>0</v>
      </c>
      <c r="I5" s="4"/>
    </row>
    <row r="6" spans="1:9" ht="33.6" customHeight="1" x14ac:dyDescent="0.3">
      <c r="A6" s="4"/>
      <c r="B6" s="4"/>
      <c r="C6" s="4"/>
      <c r="D6" s="6"/>
      <c r="E6" s="6"/>
      <c r="F6" s="6"/>
      <c r="G6" s="6"/>
      <c r="H6" s="6"/>
      <c r="I6" s="4"/>
    </row>
    <row r="7" spans="1:9" ht="27" customHeight="1" x14ac:dyDescent="0.3">
      <c r="A7" s="4" t="s">
        <v>7</v>
      </c>
      <c r="B7" s="4" t="s">
        <v>8</v>
      </c>
      <c r="C7" s="6"/>
      <c r="D7" s="6"/>
      <c r="E7" s="6"/>
      <c r="F7" s="6"/>
      <c r="G7" s="6"/>
      <c r="H7" s="6"/>
      <c r="I7" s="4"/>
    </row>
    <row r="8" spans="1:9" x14ac:dyDescent="0.3">
      <c r="B8" s="4" t="s">
        <v>9</v>
      </c>
      <c r="C8" s="6"/>
      <c r="D8" s="6"/>
      <c r="I8" s="4"/>
    </row>
    <row r="9" spans="1:9" x14ac:dyDescent="0.3">
      <c r="I9" s="4"/>
    </row>
  </sheetData>
  <mergeCells count="3">
    <mergeCell ref="A1:H1"/>
    <mergeCell ref="A2:H2"/>
    <mergeCell ref="A5:E5"/>
  </mergeCell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Návrh štrukturovaného rozpočtu ceny" edit="true"/>
    <f:field ref="objsubject" par="" text="" edit="true"/>
    <f:field ref="objcreatedby" par="" text="Rybárik Tomáš, PaedDr."/>
    <f:field ref="objcreatedat" par="" date="2023-01-26T16:26:57" text="26.1.2023 16:26:57"/>
    <f:field ref="objchangedby" par="" text="Sibert Igor, Ing."/>
    <f:field ref="objmodifiedat" par="" date="2023-02-02T13:10:27" text="2.2.2023 13:10:27"/>
    <f:field ref="doc_FSCFOLIO_1_1001_FieldDocumentNumber" par="" text=""/>
    <f:field ref="doc_FSCFOLIO_1_1001_FieldSubject" par="" text="" edit="true"/>
    <f:field ref="FSCFOLIO_1_1001_FieldCurrentUser" par="" text="PaedDr. Tomáš Rybárik"/>
    <f:field ref="CCAPRECONFIG_15_1001_Objektname" par="" text="Príloha č. 2 Návrh štrukturovaného rozpočtu cen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Sylvia Pavlíková</cp:lastModifiedBy>
  <cp:lastPrinted>2021-01-29T16:40:05Z</cp:lastPrinted>
  <dcterms:created xsi:type="dcterms:W3CDTF">2019-01-24T07:24:21Z</dcterms:created>
  <dcterms:modified xsi:type="dcterms:W3CDTF">2025-07-25T13:56:22Z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OBSTARÁVANIA INVESTIČNEJ VÝSTAVBY A INFORMAČNÝCH TECHNOLÓGIÍ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Sekcia ekonomiky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ODDELENIE OBSTARÁVANIA INVESTIČNEJ VÝSTAVBY A INFORMAČNÝCH TECHNOLÓGIÍ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PaedDr. Tomáš Rybárik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26. 1. 2023, 16:26</vt:lpwstr>
  </property>
  <property fmtid="{D5CDD505-2E9C-101B-9397-08002B2CF9AE}" pid="84" name="FSC#SKEDITIONREG@103.510:curruserrolegroup">
    <vt:lpwstr>ODDELENIE OBSTARÁVANIA INVESTIČNEJ VÝSTAVBY A INFORMAČNÝCH TECHNOLÓGIÍ</vt:lpwstr>
  </property>
  <property fmtid="{D5CDD505-2E9C-101B-9397-08002B2CF9AE}" pid="85" name="FSC#SKEDITIONREG@103.510:currusersubst">
    <vt:lpwstr>PaedDr. Tomáš Rybárik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Sekcia ekonomiky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>SIP telefóny pre hlasovú sieť MVTEL MVSR a príslušenstvo k telefónom</vt:lpwstr>
  </property>
  <property fmtid="{D5CDD505-2E9C-101B-9397-08002B2CF9AE}" pid="283" name="FSC#COOELAK@1.1001:FileReference">
    <vt:lpwstr>3125-2023</vt:lpwstr>
  </property>
  <property fmtid="{D5CDD505-2E9C-101B-9397-08002B2CF9AE}" pid="284" name="FSC#COOELAK@1.1001:FileRefYear">
    <vt:lpwstr>2023</vt:lpwstr>
  </property>
  <property fmtid="{D5CDD505-2E9C-101B-9397-08002B2CF9AE}" pid="285" name="FSC#COOELAK@1.1001:FileRefOrdinal">
    <vt:lpwstr>3125</vt:lpwstr>
  </property>
  <property fmtid="{D5CDD505-2E9C-101B-9397-08002B2CF9AE}" pid="286" name="FSC#COOELAK@1.1001:FileRefOU">
    <vt:lpwstr>SE-VO1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Rybárik Tomáš, PaedDr.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>Sibert Igor, Ing.</vt:lpwstr>
  </property>
  <property fmtid="{D5CDD505-2E9C-101B-9397-08002B2CF9AE}" pid="294" name="FSC#COOELAK@1.1001:ApprovedAt">
    <vt:lpwstr>02.02.2023</vt:lpwstr>
  </property>
  <property fmtid="{D5CDD505-2E9C-101B-9397-08002B2CF9AE}" pid="295" name="FSC#COOELAK@1.1001:Department">
    <vt:lpwstr>SE-VO1 (ODDELENIE OBSTARÁVANIA INVESTIČNEJ VÝSTAVBY A INFORMAČNÝCH TECHNOLÓGIÍ)</vt:lpwstr>
  </property>
  <property fmtid="{D5CDD505-2E9C-101B-9397-08002B2CF9AE}" pid="296" name="FSC#COOELAK@1.1001:CreatedAt">
    <vt:lpwstr>26.01.2023</vt:lpwstr>
  </property>
  <property fmtid="{D5CDD505-2E9C-101B-9397-08002B2CF9AE}" pid="297" name="FSC#COOELAK@1.1001:OU">
    <vt:lpwstr>SE-VO1 (ODDELENIE OBSTARÁVANIA INVESTIČNEJ VÝSTAVBY A INFORMAČNÝCH TECHNOLÓGIÍ)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*COO.2176.101.8.130296*</vt:lpwstr>
  </property>
  <property fmtid="{D5CDD505-2E9C-101B-9397-08002B2CF9AE}" pid="300" name="FSC#COOELAK@1.1001:RefBarCode">
    <vt:lpwstr>*COO.2176.101.3.3096429*</vt:lpwstr>
  </property>
  <property fmtid="{D5CDD505-2E9C-101B-9397-08002B2CF9AE}" pid="301" name="FSC#COOELAK@1.1001:FileRefBarCode">
    <vt:lpwstr>*3125-2023*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>Igor</vt:lpwstr>
  </property>
  <property fmtid="{D5CDD505-2E9C-101B-9397-08002B2CF9AE}" pid="310" name="FSC#COOELAK@1.1001:ApproverSurName">
    <vt:lpwstr>Sibert</vt:lpwstr>
  </property>
  <property fmtid="{D5CDD505-2E9C-101B-9397-08002B2CF9AE}" pid="311" name="FSC#COOELAK@1.1001:ApproverTitle">
    <vt:lpwstr>Ing.</vt:lpwstr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VO81</vt:lpwstr>
  </property>
  <property fmtid="{D5CDD505-2E9C-101B-9397-08002B2CF9AE}" pid="315" name="FSC#COOELAK@1.1001:CurrentUserRolePos">
    <vt:lpwstr>referent 7</vt:lpwstr>
  </property>
  <property fmtid="{D5CDD505-2E9C-101B-9397-08002B2CF9AE}" pid="316" name="FSC#COOELAK@1.1001:CurrentUserEmail">
    <vt:lpwstr>tomas.rybarik@minv.sk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PaedDr. Tomáš Rybárik</vt:lpwstr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>seba@minv.sk</vt:lpwstr>
  </property>
  <property fmtid="{D5CDD505-2E9C-101B-9397-08002B2CF9AE}" pid="327" name="FSC#ATSTATECFG@1.1001:SubfileDate">
    <vt:lpwstr>26.01.2023</vt:lpwstr>
  </property>
  <property fmtid="{D5CDD505-2E9C-101B-9397-08002B2CF9AE}" pid="328" name="FSC#ATSTATECFG@1.1001:SubfileSubject">
    <vt:lpwstr>Schválenie výzvy na predloženie ponuky v rámci zadávania konkrétnej zákazky - SIP telefóny pre hlasovú sieť MVTEL MVSR a príslušenstvo k telefónom</vt:lpwstr>
  </property>
  <property fmtid="{D5CDD505-2E9C-101B-9397-08002B2CF9AE}" pid="329" name="FSC#ATSTATECFG@1.1001:DepartmentZipCode">
    <vt:lpwstr>812 72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Bratislava</vt:lpwstr>
  </property>
  <property fmtid="{D5CDD505-2E9C-101B-9397-08002B2CF9AE}" pid="332" name="FSC#ATSTATECFG@1.1001:DepartmentStreet">
    <vt:lpwstr>Pribinova 2 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3125-2023-2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>Ing. Igor Sibert</vt:lpwstr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COO.2176.101.8.130296</vt:lpwstr>
  </property>
  <property fmtid="{D5CDD505-2E9C-101B-9397-08002B2CF9AE}" pid="349" name="FSC#FSCFOLIO@1.1001:docpropproject">
    <vt:lpwstr/>
  </property>
</Properties>
</file>