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4_2025_VODM_Presov/"/>
    </mc:Choice>
  </mc:AlternateContent>
  <xr:revisionPtr revIDLastSave="0" documentId="13_ncr:1_{77C59E0F-F90B-BC40-AFD6-A0D77B553BE6}" xr6:coauthVersionLast="47" xr6:coauthVersionMax="47" xr10:uidLastSave="{00000000-0000-0000-0000-000000000000}"/>
  <bookViews>
    <workbookView xWindow="5700" yWindow="174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6" i="1"/>
  <c r="J132" i="1" l="1"/>
</calcChain>
</file>

<file path=xl/sharedStrings.xml><?xml version="1.0" encoding="utf-8"?>
<sst xmlns="http://schemas.openxmlformats.org/spreadsheetml/2006/main" count="403" uniqueCount="154">
  <si>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</si>
  <si>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</si>
  <si>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</si>
  <si>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</si>
  <si>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</si>
  <si>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</si>
  <si>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</si>
  <si>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</si>
  <si>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</si>
  <si>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</si>
  <si>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</si>
  <si>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</si>
  <si>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</si>
  <si>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</si>
  <si>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</si>
  <si>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</si>
  <si>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</si>
  <si>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</si>
  <si>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</si>
  <si>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</si>
  <si>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</si>
  <si>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</si>
  <si>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</si>
  <si>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</si>
  <si>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</si>
  <si>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</si>
  <si>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Výzva č. 74/2025 - Názov: DNS VAKM výzva 74/2025 pre závod Prešov, Jesenná 16 - pre Časť 1</t>
  </si>
  <si>
    <t>Rúra HDPE PE100 d20x2,0/100m PN16 SDR11 kotúč</t>
  </si>
  <si>
    <t>Rúra HDPE PE100 d32x3,0mm/100m PN16 SDR11 kotúč</t>
  </si>
  <si>
    <t>Rúra HDPE PE100 d40x3,7mm/100m PN16 SDR11 kotúč</t>
  </si>
  <si>
    <t>Rúra HDPE PE100 d90x5,4/6000mm PN10 SDR17</t>
  </si>
  <si>
    <t>Rúra HDPE PE100 d110x6,6/6000mm PN10 SDR17</t>
  </si>
  <si>
    <t>Tvarovka na spájanie HDPE mechanická koleno d20x1/2" PN16 VOZ</t>
  </si>
  <si>
    <t xml:space="preserve">Tvarovka na spájanie HDPE mechanická koleno d25x3/4'' PN16 VOZ </t>
  </si>
  <si>
    <t xml:space="preserve">Tvarovka na spájanie HDPE mechanická koleno d25x3/4" PN16 VNZ </t>
  </si>
  <si>
    <t>Tvarovka na spájanie HDPE mechanická koleno d32x1" PN16 VOZ</t>
  </si>
  <si>
    <t>Tvarovka na spájanie HDPE mechanická koleno d32x32 PN16</t>
  </si>
  <si>
    <t>Tvarovka na spájanie HDPE mechanická koleno d40x40 PN16</t>
  </si>
  <si>
    <t>Tvarovka HDPE pás navrtávací elektrofúzny d110/32 s ventilom SDR11</t>
  </si>
  <si>
    <t>Tvarovka HDPE pás navrtávací elektrofúzny d110/40 s ventilom SDR11</t>
  </si>
  <si>
    <t>Tvarovka HDPE pás navrtávací elektrofúzny d110/63 s ventilom SDR11</t>
  </si>
  <si>
    <t>Tvarovka HDPE pás navrtávací elektrofúzny d160/32 s ventilom SDR11</t>
  </si>
  <si>
    <t>Tvarovka HDPE pás navrtávací elektrofúzny d160/63 s ventilom SDR11</t>
  </si>
  <si>
    <t>Tvarovka HDPE pás navrtávací elektrofúzny d90/32 s ventilom SDR11</t>
  </si>
  <si>
    <t>Tvarovka na spájanie HDPE mechanická spojka d20x1/2" PN16 VOZ</t>
  </si>
  <si>
    <t>Tvarovka na spájanie HDPE mechanická spojka d25x3/4" PN16 VOZ</t>
  </si>
  <si>
    <t>Tvarovka na spájanie HDPE mechanická spojka d32x1" PN16 VOZ</t>
  </si>
  <si>
    <t>Tvarovka na spájanie HDPE mechanická spojka d32x3/4" PN16 VOZ</t>
  </si>
  <si>
    <t>Tvarovka na spájanie HDPE mechanická spojka d40x1" PN16 VOZ</t>
  </si>
  <si>
    <t>Tvarovka na spájanie HDPE mechanická spojka d40x5/4" PN16 VNZ</t>
  </si>
  <si>
    <t>Tvarovka na spájanie HDPE mechanická spojka d40x5/4" PN16 VOZ</t>
  </si>
  <si>
    <t>Tvarovka na spájanie HDPE mechanická spojka d50x6/4" PN16 VOZ</t>
  </si>
  <si>
    <t>Tvarovka na spájanie HDPE mechanická spojka priama d20 PN16</t>
  </si>
  <si>
    <t>Tvarovka na spájanie HDPE mechanická spojka priama d25 PN16</t>
  </si>
  <si>
    <t>Tvarovka na spájanie HDPE mechanická spojka priama d32 PN16</t>
  </si>
  <si>
    <t>Tvarovka na spájanie HDPE mechanická spojka redukovaná d32/20 PN16</t>
  </si>
  <si>
    <t>Tvarovka na spájanie HDPE mechanická spojka redukovaná d32/25 PN16</t>
  </si>
  <si>
    <t>Tvarovka na spájanie HDPE mechanická spojka redukovaná d40/32 PN16</t>
  </si>
  <si>
    <t>Tvarovka na spájanie HDPE mechanická T-kus d32x32x32 PN16</t>
  </si>
  <si>
    <t>Tvarovka HDPE elektrofúzna objímka d110 SDR11</t>
  </si>
  <si>
    <t>Tvarovka HDPE elektrofúzna objímka d32 SDR11</t>
  </si>
  <si>
    <t>Tvarovka HDPE elektrofúzna objímka d40 SDR11</t>
  </si>
  <si>
    <t>Tvarovka HDPE elektrofúzna objímka d90 SDR11</t>
  </si>
  <si>
    <t>Tvarovka HDPE elektrofúzna koleno d110/45° SDR11</t>
  </si>
  <si>
    <t>Tvarovka HDPE elektrofúzna koleno d110/90° SDR11</t>
  </si>
  <si>
    <t>Tvarovka HDPE elektrofúzna koleno d32/90° SDR11</t>
  </si>
  <si>
    <t>Tvarovka HDPE elektrofúzna koleno d90/30° SDR11</t>
  </si>
  <si>
    <t>Tvarovka HDPE elektrofúzna koleno d90/90° SDR11</t>
  </si>
  <si>
    <t>Tvarovka HDPE na tupo lemový nákružok d110 SDR11</t>
  </si>
  <si>
    <t>Tvarovka HDPE na tupo lemový nákružok d160 SDR11</t>
  </si>
  <si>
    <t>Tvarovka HDPE na tupo lemový nákružok d90 SDR11</t>
  </si>
  <si>
    <t>Tvarovka HDPE na tupo oblúk d90/11° PN10</t>
  </si>
  <si>
    <t>PP príruba s oceľovým jadrom d90 PN16</t>
  </si>
  <si>
    <t>PP príruba s oceľovým jadrom d110 PN16</t>
  </si>
  <si>
    <t>PP príruba s oceľovým jadrom d160 PN16</t>
  </si>
  <si>
    <t>Tvarovka HDPE elektrofúzna T-kus d90/90 SDR11</t>
  </si>
  <si>
    <t>Tvarovka HDPE elektrofúzna T-kus d110/110 SDR11</t>
  </si>
  <si>
    <t>Tvarovka na spájanie HDPE mechanická viečko koncové d32 PN16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</si>
  <si>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</si>
  <si>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</si>
  <si>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</si>
  <si>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Rúra PVC kanalizačná hladká plnostenná SN8 d250/5000mm</t>
  </si>
  <si>
    <t>Rúra PVC kanalizačná hladká plnostenná SN8 d400/5000mm</t>
  </si>
  <si>
    <t>Tvarovka PVC hladké odbočka 87° d110/110</t>
  </si>
  <si>
    <t>Tvarovka PVC hladké odbočka 87° d160/110</t>
  </si>
  <si>
    <t>Tvarovka PVC hladké redukcia d200/160</t>
  </si>
  <si>
    <t>Tvarovka PVC hladké koleno d110/87°</t>
  </si>
  <si>
    <t>Tvarovka PVC hladké koleno d160/15°</t>
  </si>
  <si>
    <t>Tvarovka PVC hladké koleno d160/30°</t>
  </si>
  <si>
    <t>Tvarovka PVC hladké koleno d160/45°</t>
  </si>
  <si>
    <t>Tvarovka PVC hladké koleno d160/67°</t>
  </si>
  <si>
    <t>Tvarovka PVC hladké koleno d200/15°</t>
  </si>
  <si>
    <t>Tvarovka PVC hladké presuvka d160</t>
  </si>
  <si>
    <t>Tvarovka PVC hladké zátka d160 (do hrdla)</t>
  </si>
  <si>
    <t>Tvarovka PVC tlaková UNPL d90x3,5mm</t>
  </si>
  <si>
    <t>Tvarovka PVC tlaková UNPL d110x4,7mm</t>
  </si>
  <si>
    <t>Tvarovka PVC tlaková UNPL d160x6,7mm</t>
  </si>
  <si>
    <t>Tvarovka liatinová zaslepovacia príruba X DN80 PN10/16</t>
  </si>
  <si>
    <t>Tvarovka liatinová redukčná príruba XR DN100/80 PN10/16</t>
  </si>
  <si>
    <t>Tvarovka liatinová prírubová N/PP (pätkové koleno 90°) DN80 PN16, 8-dierová príruba</t>
  </si>
  <si>
    <t>Tvarovka liatinová prírubová N/PP (pätkové koleno 90°) DN80 PN10, 4-dierová príruba</t>
  </si>
  <si>
    <t>Tvarovka liatinová prírubová N/PP (pätkové koleno 90°) DN100 PN10/16</t>
  </si>
  <si>
    <t>Tvarovka liatinová prírubová T-kus DN80/80 PN10, 4-dierová príruba</t>
  </si>
  <si>
    <t>Tvarovka liatinová prírubová T-kus DN80/80 PN16 (8-dierová príruba)</t>
  </si>
  <si>
    <t>Tvarovka liatinová prírubová T-kus DN100/80 PN10, 4-dierová príruba</t>
  </si>
  <si>
    <t>Tvarovka liatinová prírubová T-kus DN100/80 PN16, DN80 8-dierová príruba</t>
  </si>
  <si>
    <t>Tvarovka liatinová prírubová T-kus DN100/100 PN10/16</t>
  </si>
  <si>
    <t>Tvarovka liatinová prírubová FF/TP DN80/100 PN10/16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</si>
  <si>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</si>
  <si>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</si>
  <si>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</si>
  <si>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DN100/1000 PN10/16</t>
  </si>
  <si>
    <t>Tvarovka liatinová prírubová FF/TP DN100/200 PN10/16</t>
  </si>
  <si>
    <t>Tvarovka liatinová prírubová FF/TP DN100/300 PN10/16</t>
  </si>
  <si>
    <t>Tvarovka liatinová prírubová FF/TP DN100/500 PN10/16</t>
  </si>
  <si>
    <t>Prírubová spojka E DN80 PN10/16 EPDM (multi, s istením proti posunu)</t>
  </si>
  <si>
    <t>Prírubová spojka E DN100 PN10/16 EPDM (multi, s istením proti posunu)</t>
  </si>
  <si>
    <t>Spojka U DN125 PN10/16 EPDM (multi, s istením proti posunu)</t>
  </si>
  <si>
    <t>Spojka U DN150 PN10/16 EPDM (multi, s istením proti posunu)</t>
  </si>
  <si>
    <t>Spojka U DN300 PN10/16 EPDM (multi, s istením proti posunu)</t>
  </si>
  <si>
    <t>Pás navŕtavací pre liatinové a oceľové potrubie DN100/1 1/4"</t>
  </si>
  <si>
    <t>Pás navŕtavací pre liatinové a oceľové potrubie DN100/2"</t>
  </si>
  <si>
    <t>Pás navŕtavací pre liatinové a oceľové potrubie DN150/1 1/4"</t>
  </si>
  <si>
    <t>Pás navŕtavací pre liatinové a oceľové potrubie DN80/1 1/4"</t>
  </si>
  <si>
    <t>Pás navŕtavací univerzálny pre liatinové, oceľové a azbestocementové potrubie so závitovým výstupom DN125/1 1/4"</t>
  </si>
  <si>
    <t>Pás navŕtavací univerzálny pre liatinové, oceľové a azbestocementové potrubie so závitovým výstupom DN250/1 1/4"</t>
  </si>
  <si>
    <t>Pás navŕtavací univerzálny pre liatinové, oceľové a azbestocementové potrubie so závitovým výstupom DN50/1 1/4"</t>
  </si>
  <si>
    <t xml:space="preserve">Pás navŕtavací univerzálny uzáverový so závitovým výstupom pre navrtávky pod tlakom pre liatinové, oceľové a azbestocementové potrubie DN100/1 1/4" </t>
  </si>
  <si>
    <t>Pás navŕtavací pre domové prípojky so závitovým výstupom pre PE a PVC potrubie d110/1 1/4"</t>
  </si>
  <si>
    <t>Pás navŕtavací pre domové prípojky so závitovým výstupom pre PE a PVC potrubie d110/2"</t>
  </si>
  <si>
    <t>Pás navŕtavací pre domové prípojky so závitovým výstupom pre PE a PVC potrubie d160/1 1/4"</t>
  </si>
  <si>
    <t>Hydrant podzemný DN80/1250 PN16</t>
  </si>
  <si>
    <t>Vodomerná zostava s odvodňovacím ventilom, uzamykateľná</t>
  </si>
  <si>
    <t>Posúvač liatinový prírubový krátky DN80 PN10 L=180 mm, štvordierová príruba, kompatibilná s pol. č. 868</t>
  </si>
  <si>
    <t>Posúvač liatinový prírubový krátky DN80 PN16 L=180 mm, 8 dierová príruba, kopatibilná s pol. č. 868</t>
  </si>
  <si>
    <t xml:space="preserve">Posúvač liatinový prírubový krátky DN100 PN16 L=190 mm </t>
  </si>
  <si>
    <t xml:space="preserve">Posúvač liatinový prírubový krátky DN150 PN16 L=210 mm </t>
  </si>
  <si>
    <t xml:space="preserve">Súprava zemná teleskopická k posúvaču DN80 1,3-1,8m </t>
  </si>
  <si>
    <t>Súprava zemná teleskopická k posúvaču DN150 1,3-1,8m (kompatibilné s pol.č. 811 )</t>
  </si>
  <si>
    <t xml:space="preserve">Posúvač domovej prípojky liatinový s VOZ/hrdlo pre PE potrubie 2"/d63   ( kompatibilné s pol.č.906,907 ) </t>
  </si>
  <si>
    <t>Posúvač domovej prípojky z POM na oboch stranách s hrdlom ISO pre PE potrubie d32   ( kompatibilné s pol.č.906,907 )</t>
  </si>
  <si>
    <t>Rohový ventil pre domové prípojky liatinový s hrdlom pre PE potrubie/VOZ d32/1 1/4"   ( kompatibilné s pol.č.906,907 )</t>
  </si>
  <si>
    <t>Poklop kanalizačný - okrúhly, DN600, D400kN, BEGU bez odvetrania, liatina/beton, H=100mm</t>
  </si>
  <si>
    <t>Poklop kanalizačný - okruhlý, D 400kN, DN 600, bez odvetrania, liatina</t>
  </si>
  <si>
    <t>Poklop posúvačový pevný, PA/GG</t>
  </si>
  <si>
    <t>Poklop ventilový pevný, PA/GG, H=250mm</t>
  </si>
  <si>
    <t>Poklop hydrantový pevný, PA/GG</t>
  </si>
  <si>
    <t>Rúra PVC kanalizačná hladká plnostená SN8 d500/5000mm</t>
  </si>
  <si>
    <t>Rúra PVC kanalizačná hladká plnostenná SN8 d600/5000</t>
  </si>
  <si>
    <r>
      <t>Súprava zemná teleskopická k posúvaču DN100 1,3-1,8m (kompatibilné s pol</t>
    </r>
    <r>
      <rPr>
        <sz val="10"/>
        <color theme="1"/>
        <rFont val="Times New Roman"/>
        <family val="1"/>
      </rPr>
      <t>.č. 807)</t>
    </r>
  </si>
  <si>
    <r>
      <t>Súprava zemná teleskopická k posúvaču pre domové prípojky DN3/4"-2" 1,3-1,8m  (</t>
    </r>
    <r>
      <rPr>
        <sz val="10"/>
        <color theme="1"/>
        <rFont val="Times New Roman"/>
        <family val="1"/>
      </rPr>
      <t xml:space="preserve"> kompatibilné s pol.č.921,924,936,937 )</t>
    </r>
  </si>
  <si>
    <r>
      <t>Súprava zemná teleskopická k posúvaču pre domové prípojky DN3/4"-2" 2,0-2,5m  ( k</t>
    </r>
    <r>
      <rPr>
        <sz val="10"/>
        <color theme="1"/>
        <rFont val="Times New Roman"/>
        <family val="1"/>
      </rPr>
      <t>ompatibilné s pol.č.921,924,936,937 )</t>
    </r>
  </si>
  <si>
    <r>
      <t>Posúvač domovej prípojky liatinový s VOZ/hrdlo pre PE potrubie 1 1/4"/d32   ( kompatibilné s pol.</t>
    </r>
    <r>
      <rPr>
        <sz val="10"/>
        <color theme="1"/>
        <rFont val="Times New Roman"/>
        <family val="1"/>
      </rPr>
      <t>č.906,907 )</t>
    </r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</si>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</sst>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6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0" borderId="1" xfId="0" applyBorder="1"/>
    <xf numFmtId="0" fontId="19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9" fillId="0" borderId="1" xfId="0" applyFont="1" applyBorder="1"/>
    <xf numFmtId="0" fontId="19" fillId="4" borderId="1" xfId="0" applyFont="1" applyFill="1" applyBorder="1"/>
    <xf numFmtId="0" fontId="19" fillId="0" borderId="1" xfId="0" applyFont="1" applyBorder="1" applyAlignment="1">
      <alignment vertical="center"/>
    </xf>
    <xf numFmtId="1" fontId="19" fillId="0" borderId="1" xfId="0" applyNumberFormat="1" applyFont="1" applyBorder="1"/>
    <xf numFmtId="0" fontId="19" fillId="4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1" fontId="24" fillId="0" borderId="1" xfId="0" applyNumberFormat="1" applyFont="1" applyBorder="1" applyAlignment="1">
      <alignment vertical="center"/>
    </xf>
    <xf numFmtId="0" fontId="19" fillId="0" borderId="1" xfId="5" applyFont="1" applyBorder="1" applyAlignment="1">
      <alignment horizontal="left" vertical="center" wrapText="1"/>
    </xf>
    <xf numFmtId="0" fontId="20" fillId="4" borderId="1" xfId="0" applyFont="1" applyFill="1" applyBorder="1" applyProtection="1">
      <protection locked="0"/>
    </xf>
    <xf numFmtId="1" fontId="24" fillId="4" borderId="1" xfId="0" applyNumberFormat="1" applyFont="1" applyFill="1" applyBorder="1"/>
    <xf numFmtId="1" fontId="19" fillId="4" borderId="1" xfId="0" applyNumberFormat="1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" fontId="22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3" fillId="4" borderId="1" xfId="0" applyNumberFormat="1" applyFont="1" applyFill="1" applyBorder="1" applyAlignment="1">
      <alignment horizontal="center"/>
    </xf>
    <xf numFmtId="0" fontId="24" fillId="0" borderId="7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/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48"/>
  <sheetViews>
    <sheetView tabSelected="1" topLeftCell="A101" zoomScale="115" zoomScaleNormal="85" workbookViewId="0">
      <selection activeCell="C120" sqref="C120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27" t="s">
        <v>26</v>
      </c>
      <c r="C2" s="28"/>
      <c r="D2" s="28"/>
      <c r="E2" s="28"/>
      <c r="F2" s="28"/>
      <c r="G2" s="28"/>
      <c r="H2" s="28"/>
      <c r="I2" s="28"/>
      <c r="J2" s="28"/>
    </row>
    <row r="3" spans="2:10" ht="17.25" customHeight="1" x14ac:dyDescent="0.15">
      <c r="B3" s="32" t="s">
        <v>25</v>
      </c>
      <c r="C3" s="32"/>
      <c r="D3" s="32"/>
      <c r="E3" s="32"/>
      <c r="F3" s="32"/>
      <c r="G3" s="32"/>
      <c r="H3" s="32"/>
      <c r="I3" s="32"/>
      <c r="J3" s="32"/>
    </row>
    <row r="4" spans="2:10" ht="26.25" customHeight="1" x14ac:dyDescent="0.15">
      <c r="B4" s="33" t="s">
        <v>1</v>
      </c>
      <c r="C4" s="33"/>
      <c r="D4" s="33"/>
      <c r="E4" s="33"/>
      <c r="F4" s="33"/>
      <c r="G4" s="33"/>
      <c r="H4" s="33"/>
      <c r="I4" s="33"/>
      <c r="J4" s="33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6">
        <v>1</v>
      </c>
      <c r="C6" s="44" t="s">
        <v>27</v>
      </c>
      <c r="D6" s="55" t="s">
        <v>153</v>
      </c>
      <c r="E6" s="25">
        <v>100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6">
        <v>2</v>
      </c>
      <c r="C7" s="39" t="s">
        <v>28</v>
      </c>
      <c r="D7" s="55" t="s">
        <v>153</v>
      </c>
      <c r="E7" s="25">
        <v>800</v>
      </c>
      <c r="F7" s="10" t="s">
        <v>11</v>
      </c>
      <c r="G7" s="11"/>
      <c r="H7" s="12"/>
      <c r="I7" s="13"/>
      <c r="J7" s="14">
        <f t="shared" ref="J7:J70" si="0">I7*E7</f>
        <v>0</v>
      </c>
    </row>
    <row r="8" spans="2:10" ht="15" customHeight="1" x14ac:dyDescent="0.15">
      <c r="B8" s="26">
        <v>3</v>
      </c>
      <c r="C8" s="45" t="s">
        <v>29</v>
      </c>
      <c r="D8" s="55" t="s">
        <v>153</v>
      </c>
      <c r="E8" s="25">
        <v>100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6">
        <v>4</v>
      </c>
      <c r="C9" s="39" t="s">
        <v>30</v>
      </c>
      <c r="D9" s="55" t="s">
        <v>153</v>
      </c>
      <c r="E9" s="25">
        <v>240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6">
        <v>5</v>
      </c>
      <c r="C10" s="40" t="s">
        <v>31</v>
      </c>
      <c r="D10" s="56" t="s">
        <v>153</v>
      </c>
      <c r="E10" s="38">
        <v>60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6">
        <v>6</v>
      </c>
      <c r="C11" s="39" t="s">
        <v>32</v>
      </c>
      <c r="D11" s="55" t="s">
        <v>24</v>
      </c>
      <c r="E11" s="25">
        <v>10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6">
        <v>7</v>
      </c>
      <c r="C12" s="39" t="s">
        <v>33</v>
      </c>
      <c r="D12" s="55" t="s">
        <v>24</v>
      </c>
      <c r="E12" s="25">
        <v>5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6">
        <v>8</v>
      </c>
      <c r="C13" s="39" t="s">
        <v>34</v>
      </c>
      <c r="D13" s="55" t="s">
        <v>24</v>
      </c>
      <c r="E13" s="25">
        <v>15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6">
        <v>9</v>
      </c>
      <c r="C14" s="39" t="s">
        <v>35</v>
      </c>
      <c r="D14" s="55" t="s">
        <v>24</v>
      </c>
      <c r="E14" s="25">
        <v>25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6">
        <v>10</v>
      </c>
      <c r="C15" s="40" t="s">
        <v>36</v>
      </c>
      <c r="D15" s="56" t="s">
        <v>24</v>
      </c>
      <c r="E15" s="38">
        <v>90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6">
        <v>11</v>
      </c>
      <c r="C16" s="39" t="s">
        <v>37</v>
      </c>
      <c r="D16" s="55" t="s">
        <v>24</v>
      </c>
      <c r="E16" s="25">
        <v>5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6">
        <v>12</v>
      </c>
      <c r="C17" s="39" t="s">
        <v>38</v>
      </c>
      <c r="D17" s="55" t="s">
        <v>24</v>
      </c>
      <c r="E17" s="25">
        <v>50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6">
        <v>13</v>
      </c>
      <c r="C18" s="45" t="s">
        <v>39</v>
      </c>
      <c r="D18" s="55" t="s">
        <v>24</v>
      </c>
      <c r="E18" s="25">
        <v>4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6">
        <v>14</v>
      </c>
      <c r="C19" s="39" t="s">
        <v>40</v>
      </c>
      <c r="D19" s="55" t="s">
        <v>24</v>
      </c>
      <c r="E19" s="25">
        <v>10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6">
        <v>15</v>
      </c>
      <c r="C20" s="39" t="s">
        <v>41</v>
      </c>
      <c r="D20" s="55" t="s">
        <v>24</v>
      </c>
      <c r="E20" s="25">
        <v>20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6">
        <v>16</v>
      </c>
      <c r="C21" s="39" t="s">
        <v>42</v>
      </c>
      <c r="D21" s="55" t="s">
        <v>24</v>
      </c>
      <c r="E21" s="25">
        <v>10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6">
        <v>17</v>
      </c>
      <c r="C22" s="39" t="s">
        <v>43</v>
      </c>
      <c r="D22" s="55" t="s">
        <v>24</v>
      </c>
      <c r="E22" s="25">
        <v>27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6">
        <v>18</v>
      </c>
      <c r="C23" s="39" t="s">
        <v>44</v>
      </c>
      <c r="D23" s="55" t="s">
        <v>24</v>
      </c>
      <c r="E23" s="25">
        <v>10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6">
        <v>19</v>
      </c>
      <c r="C24" s="39" t="s">
        <v>45</v>
      </c>
      <c r="D24" s="55" t="s">
        <v>24</v>
      </c>
      <c r="E24" s="25">
        <v>20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6">
        <v>20</v>
      </c>
      <c r="C25" s="40" t="s">
        <v>46</v>
      </c>
      <c r="D25" s="56" t="s">
        <v>24</v>
      </c>
      <c r="E25" s="38">
        <v>130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6">
        <v>21</v>
      </c>
      <c r="C26" s="39" t="s">
        <v>47</v>
      </c>
      <c r="D26" s="55" t="s">
        <v>24</v>
      </c>
      <c r="E26" s="25">
        <v>60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6">
        <v>22</v>
      </c>
      <c r="C27" s="39" t="s">
        <v>48</v>
      </c>
      <c r="D27" s="55" t="s">
        <v>24</v>
      </c>
      <c r="E27" s="25">
        <v>10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6">
        <v>23</v>
      </c>
      <c r="C28" s="39" t="s">
        <v>49</v>
      </c>
      <c r="D28" s="55" t="s">
        <v>24</v>
      </c>
      <c r="E28" s="25">
        <v>5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6">
        <v>24</v>
      </c>
      <c r="C29" s="39" t="s">
        <v>50</v>
      </c>
      <c r="D29" s="55" t="s">
        <v>24</v>
      </c>
      <c r="E29" s="25">
        <v>15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6">
        <v>25</v>
      </c>
      <c r="C30" s="39" t="s">
        <v>51</v>
      </c>
      <c r="D30" s="55" t="s">
        <v>24</v>
      </c>
      <c r="E30" s="25">
        <v>10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6">
        <v>26</v>
      </c>
      <c r="C31" s="41" t="s">
        <v>52</v>
      </c>
      <c r="D31" s="55" t="s">
        <v>24</v>
      </c>
      <c r="E31" s="25">
        <v>10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6">
        <v>27</v>
      </c>
      <c r="C32" s="39" t="s">
        <v>53</v>
      </c>
      <c r="D32" s="55" t="s">
        <v>24</v>
      </c>
      <c r="E32" s="25">
        <v>20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15">
      <c r="B33" s="26">
        <v>28</v>
      </c>
      <c r="C33" s="40" t="s">
        <v>54</v>
      </c>
      <c r="D33" s="56" t="s">
        <v>24</v>
      </c>
      <c r="E33" s="38">
        <v>40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6">
        <v>29</v>
      </c>
      <c r="C34" s="42" t="s">
        <v>55</v>
      </c>
      <c r="D34" s="57" t="s">
        <v>24</v>
      </c>
      <c r="E34" s="25">
        <v>20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6">
        <v>30</v>
      </c>
      <c r="C35" s="39" t="s">
        <v>56</v>
      </c>
      <c r="D35" s="55" t="s">
        <v>24</v>
      </c>
      <c r="E35" s="25">
        <v>10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6">
        <v>31</v>
      </c>
      <c r="C36" s="39" t="s">
        <v>57</v>
      </c>
      <c r="D36" s="55" t="s">
        <v>24</v>
      </c>
      <c r="E36" s="25">
        <v>5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6">
        <v>32</v>
      </c>
      <c r="C37" s="40" t="s">
        <v>58</v>
      </c>
      <c r="D37" s="56" t="s">
        <v>24</v>
      </c>
      <c r="E37" s="38">
        <v>30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15">
      <c r="B38" s="26">
        <v>33</v>
      </c>
      <c r="C38" s="40" t="s">
        <v>59</v>
      </c>
      <c r="D38" s="56" t="s">
        <v>24</v>
      </c>
      <c r="E38" s="38">
        <v>25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15">
      <c r="B39" s="26">
        <v>34</v>
      </c>
      <c r="C39" s="40" t="s">
        <v>60</v>
      </c>
      <c r="D39" s="56" t="s">
        <v>24</v>
      </c>
      <c r="E39" s="38">
        <v>105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6">
        <v>35</v>
      </c>
      <c r="C40" s="39" t="s">
        <v>61</v>
      </c>
      <c r="D40" s="55" t="s">
        <v>24</v>
      </c>
      <c r="E40" s="25">
        <v>4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26">
        <v>36</v>
      </c>
      <c r="C41" s="39" t="s">
        <v>62</v>
      </c>
      <c r="D41" s="55" t="s">
        <v>24</v>
      </c>
      <c r="E41" s="25">
        <v>30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15">
      <c r="B42" s="26">
        <v>37</v>
      </c>
      <c r="C42" s="39" t="s">
        <v>63</v>
      </c>
      <c r="D42" s="55" t="s">
        <v>24</v>
      </c>
      <c r="E42" s="25">
        <v>6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15">
      <c r="B43" s="26">
        <v>38</v>
      </c>
      <c r="C43" s="39" t="s">
        <v>64</v>
      </c>
      <c r="D43" s="55" t="s">
        <v>24</v>
      </c>
      <c r="E43" s="25">
        <v>6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15">
      <c r="B44" s="26">
        <v>39</v>
      </c>
      <c r="C44" s="39" t="s">
        <v>65</v>
      </c>
      <c r="D44" s="55" t="s">
        <v>24</v>
      </c>
      <c r="E44" s="25">
        <v>30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15">
      <c r="B45" s="26">
        <v>40</v>
      </c>
      <c r="C45" s="39" t="s">
        <v>66</v>
      </c>
      <c r="D45" s="55" t="s">
        <v>24</v>
      </c>
      <c r="E45" s="25">
        <v>4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15">
      <c r="B46" s="26">
        <v>41</v>
      </c>
      <c r="C46" s="40" t="s">
        <v>67</v>
      </c>
      <c r="D46" s="56" t="s">
        <v>24</v>
      </c>
      <c r="E46" s="38">
        <v>4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15">
      <c r="B47" s="26">
        <v>42</v>
      </c>
      <c r="C47" s="40" t="s">
        <v>68</v>
      </c>
      <c r="D47" s="56" t="s">
        <v>24</v>
      </c>
      <c r="E47" s="38">
        <v>30</v>
      </c>
      <c r="F47" s="10" t="s">
        <v>11</v>
      </c>
      <c r="G47" s="11"/>
      <c r="H47" s="12"/>
      <c r="I47" s="13"/>
      <c r="J47" s="14">
        <f t="shared" si="0"/>
        <v>0</v>
      </c>
    </row>
    <row r="48" spans="2:10" ht="15" customHeight="1" x14ac:dyDescent="0.15">
      <c r="B48" s="26">
        <v>43</v>
      </c>
      <c r="C48" s="39" t="s">
        <v>69</v>
      </c>
      <c r="D48" s="55" t="s">
        <v>24</v>
      </c>
      <c r="E48" s="25">
        <v>3</v>
      </c>
      <c r="F48" s="10" t="s">
        <v>11</v>
      </c>
      <c r="G48" s="11"/>
      <c r="H48" s="12"/>
      <c r="I48" s="13"/>
      <c r="J48" s="14">
        <f t="shared" si="0"/>
        <v>0</v>
      </c>
    </row>
    <row r="49" spans="2:10" ht="15" customHeight="1" x14ac:dyDescent="0.15">
      <c r="B49" s="26">
        <v>44</v>
      </c>
      <c r="C49" s="40" t="s">
        <v>70</v>
      </c>
      <c r="D49" s="56" t="s">
        <v>24</v>
      </c>
      <c r="E49" s="38">
        <v>21</v>
      </c>
      <c r="F49" s="10" t="s">
        <v>11</v>
      </c>
      <c r="G49" s="11"/>
      <c r="H49" s="12"/>
      <c r="I49" s="13"/>
      <c r="J49" s="14">
        <f t="shared" si="0"/>
        <v>0</v>
      </c>
    </row>
    <row r="50" spans="2:10" ht="15" customHeight="1" x14ac:dyDescent="0.15">
      <c r="B50" s="26">
        <v>45</v>
      </c>
      <c r="C50" s="39" t="s">
        <v>71</v>
      </c>
      <c r="D50" s="55" t="s">
        <v>24</v>
      </c>
      <c r="E50" s="25">
        <v>2</v>
      </c>
      <c r="F50" s="10" t="s">
        <v>11</v>
      </c>
      <c r="G50" s="11"/>
      <c r="H50" s="12"/>
      <c r="I50" s="13"/>
      <c r="J50" s="14">
        <f t="shared" si="0"/>
        <v>0</v>
      </c>
    </row>
    <row r="51" spans="2:10" ht="15" customHeight="1" x14ac:dyDescent="0.15">
      <c r="B51" s="26">
        <v>46</v>
      </c>
      <c r="C51" s="40" t="s">
        <v>72</v>
      </c>
      <c r="D51" s="56" t="s">
        <v>24</v>
      </c>
      <c r="E51" s="38">
        <v>21</v>
      </c>
      <c r="F51" s="10" t="s">
        <v>11</v>
      </c>
      <c r="G51" s="11"/>
      <c r="H51" s="12"/>
      <c r="I51" s="13"/>
      <c r="J51" s="14">
        <f t="shared" si="0"/>
        <v>0</v>
      </c>
    </row>
    <row r="52" spans="2:10" ht="15" customHeight="1" x14ac:dyDescent="0.15">
      <c r="B52" s="26">
        <v>47</v>
      </c>
      <c r="C52" s="40" t="s">
        <v>73</v>
      </c>
      <c r="D52" s="56" t="s">
        <v>24</v>
      </c>
      <c r="E52" s="38">
        <v>30</v>
      </c>
      <c r="F52" s="10" t="s">
        <v>11</v>
      </c>
      <c r="G52" s="11"/>
      <c r="H52" s="12"/>
      <c r="I52" s="13"/>
      <c r="J52" s="14">
        <f t="shared" si="0"/>
        <v>0</v>
      </c>
    </row>
    <row r="53" spans="2:10" ht="15" customHeight="1" x14ac:dyDescent="0.15">
      <c r="B53" s="26">
        <v>48</v>
      </c>
      <c r="C53" s="39" t="s">
        <v>74</v>
      </c>
      <c r="D53" s="55" t="s">
        <v>24</v>
      </c>
      <c r="E53" s="25">
        <v>3</v>
      </c>
      <c r="F53" s="10" t="s">
        <v>11</v>
      </c>
      <c r="G53" s="11"/>
      <c r="H53" s="12"/>
      <c r="I53" s="13"/>
      <c r="J53" s="14">
        <f t="shared" si="0"/>
        <v>0</v>
      </c>
    </row>
    <row r="54" spans="2:10" ht="15" customHeight="1" x14ac:dyDescent="0.15">
      <c r="B54" s="26">
        <v>49</v>
      </c>
      <c r="C54" s="39" t="s">
        <v>75</v>
      </c>
      <c r="D54" s="55" t="s">
        <v>24</v>
      </c>
      <c r="E54" s="25">
        <v>4</v>
      </c>
      <c r="F54" s="10" t="s">
        <v>11</v>
      </c>
      <c r="G54" s="11"/>
      <c r="H54" s="12"/>
      <c r="I54" s="13"/>
      <c r="J54" s="14">
        <f t="shared" si="0"/>
        <v>0</v>
      </c>
    </row>
    <row r="55" spans="2:10" ht="15" customHeight="1" x14ac:dyDescent="0.2">
      <c r="B55" s="26">
        <v>50</v>
      </c>
      <c r="C55" s="45" t="s">
        <v>76</v>
      </c>
      <c r="D55" s="58" t="s">
        <v>24</v>
      </c>
      <c r="E55" s="25">
        <v>4</v>
      </c>
      <c r="F55" s="10" t="s">
        <v>11</v>
      </c>
      <c r="G55" s="11"/>
      <c r="H55" s="12"/>
      <c r="I55" s="13"/>
      <c r="J55" s="14">
        <f t="shared" si="0"/>
        <v>0</v>
      </c>
    </row>
    <row r="56" spans="2:10" ht="15" customHeight="1" x14ac:dyDescent="0.15">
      <c r="B56" s="26">
        <v>51</v>
      </c>
      <c r="C56" s="39" t="s">
        <v>77</v>
      </c>
      <c r="D56" s="55" t="s">
        <v>24</v>
      </c>
      <c r="E56" s="25">
        <v>10</v>
      </c>
      <c r="F56" s="10" t="s">
        <v>11</v>
      </c>
      <c r="G56" s="11"/>
      <c r="H56" s="12"/>
      <c r="I56" s="13"/>
      <c r="J56" s="14">
        <f t="shared" si="0"/>
        <v>0</v>
      </c>
    </row>
    <row r="57" spans="2:10" ht="15" customHeight="1" x14ac:dyDescent="0.15">
      <c r="B57" s="26">
        <v>52</v>
      </c>
      <c r="C57" s="39" t="s">
        <v>78</v>
      </c>
      <c r="D57" s="59" t="s">
        <v>24</v>
      </c>
      <c r="E57" s="25">
        <v>45</v>
      </c>
      <c r="F57" s="10" t="s">
        <v>11</v>
      </c>
      <c r="G57" s="11"/>
      <c r="H57" s="12"/>
      <c r="I57" s="13"/>
      <c r="J57" s="14">
        <f t="shared" si="0"/>
        <v>0</v>
      </c>
    </row>
    <row r="58" spans="2:10" ht="15" customHeight="1" x14ac:dyDescent="0.15">
      <c r="B58" s="26">
        <v>53</v>
      </c>
      <c r="C58" s="39" t="s">
        <v>79</v>
      </c>
      <c r="D58" s="59" t="s">
        <v>24</v>
      </c>
      <c r="E58" s="25">
        <v>65</v>
      </c>
      <c r="F58" s="10" t="s">
        <v>11</v>
      </c>
      <c r="G58" s="11"/>
      <c r="H58" s="12"/>
      <c r="I58" s="13"/>
      <c r="J58" s="14">
        <f t="shared" si="0"/>
        <v>0</v>
      </c>
    </row>
    <row r="59" spans="2:10" ht="15" customHeight="1" x14ac:dyDescent="0.15">
      <c r="B59" s="26">
        <v>54</v>
      </c>
      <c r="C59" s="39" t="s">
        <v>80</v>
      </c>
      <c r="D59" s="59" t="s">
        <v>24</v>
      </c>
      <c r="E59" s="25">
        <v>30</v>
      </c>
      <c r="F59" s="10" t="s">
        <v>11</v>
      </c>
      <c r="G59" s="11"/>
      <c r="H59" s="12"/>
      <c r="I59" s="13"/>
      <c r="J59" s="14">
        <f t="shared" si="0"/>
        <v>0</v>
      </c>
    </row>
    <row r="60" spans="2:10" ht="15" customHeight="1" x14ac:dyDescent="0.15">
      <c r="B60" s="26">
        <v>55</v>
      </c>
      <c r="C60" s="39" t="s">
        <v>81</v>
      </c>
      <c r="D60" s="59" t="s">
        <v>24</v>
      </c>
      <c r="E60" s="25">
        <v>1</v>
      </c>
      <c r="F60" s="10" t="s">
        <v>11</v>
      </c>
      <c r="G60" s="11"/>
      <c r="H60" s="12"/>
      <c r="I60" s="13"/>
      <c r="J60" s="14">
        <f t="shared" si="0"/>
        <v>0</v>
      </c>
    </row>
    <row r="61" spans="2:10" ht="15" customHeight="1" x14ac:dyDescent="0.15">
      <c r="B61" s="26">
        <v>56</v>
      </c>
      <c r="C61" s="39" t="s">
        <v>82</v>
      </c>
      <c r="D61" s="59" t="s">
        <v>24</v>
      </c>
      <c r="E61" s="25">
        <v>2</v>
      </c>
      <c r="F61" s="10" t="s">
        <v>11</v>
      </c>
      <c r="G61" s="11"/>
      <c r="H61" s="12"/>
      <c r="I61" s="13"/>
      <c r="J61" s="14">
        <f t="shared" si="0"/>
        <v>0</v>
      </c>
    </row>
    <row r="62" spans="2:10" ht="15" customHeight="1" x14ac:dyDescent="0.15">
      <c r="B62" s="26">
        <v>57</v>
      </c>
      <c r="C62" s="46" t="s">
        <v>83</v>
      </c>
      <c r="D62" s="59" t="s">
        <v>24</v>
      </c>
      <c r="E62" s="25">
        <v>1</v>
      </c>
      <c r="F62" s="10" t="s">
        <v>11</v>
      </c>
      <c r="G62" s="11"/>
      <c r="H62" s="12"/>
      <c r="I62" s="13"/>
      <c r="J62" s="14">
        <f t="shared" si="0"/>
        <v>0</v>
      </c>
    </row>
    <row r="63" spans="2:10" ht="15" customHeight="1" x14ac:dyDescent="0.15">
      <c r="B63" s="26">
        <v>58</v>
      </c>
      <c r="C63" s="46" t="s">
        <v>84</v>
      </c>
      <c r="D63" s="59" t="s">
        <v>24</v>
      </c>
      <c r="E63" s="25">
        <v>1</v>
      </c>
      <c r="F63" s="10" t="s">
        <v>11</v>
      </c>
      <c r="G63" s="11"/>
      <c r="H63" s="12"/>
      <c r="I63" s="13"/>
      <c r="J63" s="14">
        <f t="shared" si="0"/>
        <v>0</v>
      </c>
    </row>
    <row r="64" spans="2:10" ht="15" customHeight="1" x14ac:dyDescent="0.15">
      <c r="B64" s="26">
        <v>59</v>
      </c>
      <c r="C64" s="40" t="s">
        <v>85</v>
      </c>
      <c r="D64" s="60" t="s">
        <v>24</v>
      </c>
      <c r="E64" s="38">
        <v>5</v>
      </c>
      <c r="F64" s="10" t="s">
        <v>11</v>
      </c>
      <c r="G64" s="11"/>
      <c r="H64" s="12"/>
      <c r="I64" s="13"/>
      <c r="J64" s="14">
        <f t="shared" si="0"/>
        <v>0</v>
      </c>
    </row>
    <row r="65" spans="2:10" ht="15" customHeight="1" x14ac:dyDescent="0.15">
      <c r="B65" s="26">
        <v>60</v>
      </c>
      <c r="C65" s="39" t="s">
        <v>86</v>
      </c>
      <c r="D65" s="59" t="s">
        <v>24</v>
      </c>
      <c r="E65" s="25">
        <v>3</v>
      </c>
      <c r="F65" s="10" t="s">
        <v>11</v>
      </c>
      <c r="G65" s="11"/>
      <c r="H65" s="12"/>
      <c r="I65" s="13"/>
      <c r="J65" s="14">
        <f t="shared" si="0"/>
        <v>0</v>
      </c>
    </row>
    <row r="66" spans="2:10" ht="15" customHeight="1" x14ac:dyDescent="0.15">
      <c r="B66" s="26">
        <v>61</v>
      </c>
      <c r="C66" s="39" t="s">
        <v>87</v>
      </c>
      <c r="D66" s="59" t="s">
        <v>24</v>
      </c>
      <c r="E66" s="25">
        <v>30</v>
      </c>
      <c r="F66" s="10" t="s">
        <v>11</v>
      </c>
      <c r="G66" s="11"/>
      <c r="H66" s="12"/>
      <c r="I66" s="13"/>
      <c r="J66" s="14">
        <f t="shared" si="0"/>
        <v>0</v>
      </c>
    </row>
    <row r="67" spans="2:10" ht="15" customHeight="1" x14ac:dyDescent="0.15">
      <c r="B67" s="26">
        <v>62</v>
      </c>
      <c r="C67" s="39" t="s">
        <v>88</v>
      </c>
      <c r="D67" s="59" t="s">
        <v>24</v>
      </c>
      <c r="E67" s="25">
        <v>25</v>
      </c>
      <c r="F67" s="10" t="s">
        <v>11</v>
      </c>
      <c r="G67" s="11"/>
      <c r="H67" s="12"/>
      <c r="I67" s="13"/>
      <c r="J67" s="14">
        <f t="shared" si="0"/>
        <v>0</v>
      </c>
    </row>
    <row r="68" spans="2:10" ht="15" customHeight="1" x14ac:dyDescent="0.15">
      <c r="B68" s="26">
        <v>63</v>
      </c>
      <c r="C68" s="39" t="s">
        <v>89</v>
      </c>
      <c r="D68" s="59" t="s">
        <v>24</v>
      </c>
      <c r="E68" s="25">
        <v>35</v>
      </c>
      <c r="F68" s="10" t="s">
        <v>11</v>
      </c>
      <c r="G68" s="11"/>
      <c r="H68" s="12"/>
      <c r="I68" s="13"/>
      <c r="J68" s="14">
        <f t="shared" si="0"/>
        <v>0</v>
      </c>
    </row>
    <row r="69" spans="2:10" ht="15" customHeight="1" x14ac:dyDescent="0.15">
      <c r="B69" s="26">
        <v>64</v>
      </c>
      <c r="C69" s="39" t="s">
        <v>90</v>
      </c>
      <c r="D69" s="59" t="s">
        <v>24</v>
      </c>
      <c r="E69" s="25">
        <v>20</v>
      </c>
      <c r="F69" s="10" t="s">
        <v>11</v>
      </c>
      <c r="G69" s="11"/>
      <c r="H69" s="12"/>
      <c r="I69" s="13"/>
      <c r="J69" s="14">
        <f t="shared" si="0"/>
        <v>0</v>
      </c>
    </row>
    <row r="70" spans="2:10" ht="15" customHeight="1" x14ac:dyDescent="0.15">
      <c r="B70" s="26">
        <v>65</v>
      </c>
      <c r="C70" s="39" t="s">
        <v>91</v>
      </c>
      <c r="D70" s="59" t="s">
        <v>24</v>
      </c>
      <c r="E70" s="25">
        <v>5</v>
      </c>
      <c r="F70" s="10" t="s">
        <v>11</v>
      </c>
      <c r="G70" s="11"/>
      <c r="H70" s="12"/>
      <c r="I70" s="13"/>
      <c r="J70" s="14">
        <f t="shared" si="0"/>
        <v>0</v>
      </c>
    </row>
    <row r="71" spans="2:10" ht="15" customHeight="1" x14ac:dyDescent="0.15">
      <c r="B71" s="26">
        <v>66</v>
      </c>
      <c r="C71" s="39" t="s">
        <v>92</v>
      </c>
      <c r="D71" s="59" t="s">
        <v>24</v>
      </c>
      <c r="E71" s="25">
        <v>20</v>
      </c>
      <c r="F71" s="10" t="s">
        <v>11</v>
      </c>
      <c r="G71" s="11"/>
      <c r="H71" s="12"/>
      <c r="I71" s="13"/>
      <c r="J71" s="14">
        <f t="shared" ref="J71:J131" si="1">I71*E71</f>
        <v>0</v>
      </c>
    </row>
    <row r="72" spans="2:10" ht="15" customHeight="1" x14ac:dyDescent="0.15">
      <c r="B72" s="26">
        <v>67</v>
      </c>
      <c r="C72" s="39" t="s">
        <v>93</v>
      </c>
      <c r="D72" s="59" t="s">
        <v>24</v>
      </c>
      <c r="E72" s="25">
        <v>5</v>
      </c>
      <c r="F72" s="10" t="s">
        <v>11</v>
      </c>
      <c r="G72" s="11"/>
      <c r="H72" s="12"/>
      <c r="I72" s="13"/>
      <c r="J72" s="14">
        <f t="shared" si="1"/>
        <v>0</v>
      </c>
    </row>
    <row r="73" spans="2:10" ht="15" customHeight="1" x14ac:dyDescent="0.15">
      <c r="B73" s="26">
        <v>68</v>
      </c>
      <c r="C73" s="39" t="s">
        <v>94</v>
      </c>
      <c r="D73" s="59" t="s">
        <v>24</v>
      </c>
      <c r="E73" s="25">
        <v>22</v>
      </c>
      <c r="F73" s="10" t="s">
        <v>11</v>
      </c>
      <c r="G73" s="11"/>
      <c r="H73" s="12"/>
      <c r="I73" s="13"/>
      <c r="J73" s="14">
        <f t="shared" si="1"/>
        <v>0</v>
      </c>
    </row>
    <row r="74" spans="2:10" ht="15" customHeight="1" x14ac:dyDescent="0.15">
      <c r="B74" s="26">
        <v>69</v>
      </c>
      <c r="C74" s="40" t="s">
        <v>95</v>
      </c>
      <c r="D74" s="60" t="s">
        <v>24</v>
      </c>
      <c r="E74" s="38">
        <v>22</v>
      </c>
      <c r="F74" s="10" t="s">
        <v>11</v>
      </c>
      <c r="G74" s="11"/>
      <c r="H74" s="12"/>
      <c r="I74" s="13"/>
      <c r="J74" s="14">
        <f t="shared" si="1"/>
        <v>0</v>
      </c>
    </row>
    <row r="75" spans="2:10" ht="15" customHeight="1" x14ac:dyDescent="0.15">
      <c r="B75" s="26">
        <v>70</v>
      </c>
      <c r="C75" s="39" t="s">
        <v>96</v>
      </c>
      <c r="D75" s="59" t="s">
        <v>24</v>
      </c>
      <c r="E75" s="25">
        <v>4</v>
      </c>
      <c r="F75" s="10" t="s">
        <v>11</v>
      </c>
      <c r="G75" s="11"/>
      <c r="H75" s="12"/>
      <c r="I75" s="13"/>
      <c r="J75" s="14">
        <f t="shared" si="1"/>
        <v>0</v>
      </c>
    </row>
    <row r="76" spans="2:10" ht="15" customHeight="1" x14ac:dyDescent="0.15">
      <c r="B76" s="26">
        <v>71</v>
      </c>
      <c r="C76" s="47" t="s">
        <v>97</v>
      </c>
      <c r="D76" s="61" t="s">
        <v>24</v>
      </c>
      <c r="E76" s="25">
        <v>7</v>
      </c>
      <c r="F76" s="10" t="s">
        <v>11</v>
      </c>
      <c r="G76" s="11"/>
      <c r="H76" s="12"/>
      <c r="I76" s="13"/>
      <c r="J76" s="14">
        <f t="shared" si="1"/>
        <v>0</v>
      </c>
    </row>
    <row r="77" spans="2:10" ht="15" customHeight="1" x14ac:dyDescent="0.15">
      <c r="B77" s="26">
        <v>72</v>
      </c>
      <c r="C77" s="47" t="s">
        <v>98</v>
      </c>
      <c r="D77" s="61" t="s">
        <v>24</v>
      </c>
      <c r="E77" s="25">
        <v>8</v>
      </c>
      <c r="F77" s="10" t="s">
        <v>11</v>
      </c>
      <c r="G77" s="11"/>
      <c r="H77" s="12"/>
      <c r="I77" s="13"/>
      <c r="J77" s="14">
        <f t="shared" si="1"/>
        <v>0</v>
      </c>
    </row>
    <row r="78" spans="2:10" ht="15" customHeight="1" x14ac:dyDescent="0.15">
      <c r="B78" s="26">
        <v>73</v>
      </c>
      <c r="C78" s="48" t="s">
        <v>99</v>
      </c>
      <c r="D78" s="61" t="s">
        <v>24</v>
      </c>
      <c r="E78" s="25">
        <v>5</v>
      </c>
      <c r="F78" s="10" t="s">
        <v>11</v>
      </c>
      <c r="G78" s="11"/>
      <c r="H78" s="12"/>
      <c r="I78" s="13"/>
      <c r="J78" s="14">
        <f t="shared" si="1"/>
        <v>0</v>
      </c>
    </row>
    <row r="79" spans="2:10" ht="15" customHeight="1" x14ac:dyDescent="0.15">
      <c r="B79" s="26">
        <v>74</v>
      </c>
      <c r="C79" s="48" t="s">
        <v>100</v>
      </c>
      <c r="D79" s="61" t="s">
        <v>24</v>
      </c>
      <c r="E79" s="25">
        <v>4</v>
      </c>
      <c r="F79" s="10" t="s">
        <v>11</v>
      </c>
      <c r="G79" s="11"/>
      <c r="H79" s="12"/>
      <c r="I79" s="13"/>
      <c r="J79" s="14">
        <f t="shared" si="1"/>
        <v>0</v>
      </c>
    </row>
    <row r="80" spans="2:10" ht="15" customHeight="1" x14ac:dyDescent="0.15">
      <c r="B80" s="26">
        <v>75</v>
      </c>
      <c r="C80" s="48" t="s">
        <v>101</v>
      </c>
      <c r="D80" s="61" t="s">
        <v>24</v>
      </c>
      <c r="E80" s="25">
        <v>6</v>
      </c>
      <c r="F80" s="10" t="s">
        <v>11</v>
      </c>
      <c r="G80" s="11"/>
      <c r="H80" s="12"/>
      <c r="I80" s="13"/>
      <c r="J80" s="14">
        <f t="shared" si="1"/>
        <v>0</v>
      </c>
    </row>
    <row r="81" spans="2:10" ht="15" customHeight="1" x14ac:dyDescent="0.15">
      <c r="B81" s="26">
        <v>76</v>
      </c>
      <c r="C81" s="48" t="s">
        <v>102</v>
      </c>
      <c r="D81" s="61" t="s">
        <v>24</v>
      </c>
      <c r="E81" s="25">
        <v>2</v>
      </c>
      <c r="F81" s="10" t="s">
        <v>11</v>
      </c>
      <c r="G81" s="11"/>
      <c r="H81" s="12"/>
      <c r="I81" s="13"/>
      <c r="J81" s="14">
        <f t="shared" si="1"/>
        <v>0</v>
      </c>
    </row>
    <row r="82" spans="2:10" ht="15" customHeight="1" x14ac:dyDescent="0.15">
      <c r="B82" s="26">
        <v>77</v>
      </c>
      <c r="C82" s="48" t="s">
        <v>103</v>
      </c>
      <c r="D82" s="61" t="s">
        <v>24</v>
      </c>
      <c r="E82" s="25">
        <v>2</v>
      </c>
      <c r="F82" s="10" t="s">
        <v>11</v>
      </c>
      <c r="G82" s="11"/>
      <c r="H82" s="12"/>
      <c r="I82" s="13"/>
      <c r="J82" s="14">
        <f t="shared" si="1"/>
        <v>0</v>
      </c>
    </row>
    <row r="83" spans="2:10" ht="15" customHeight="1" x14ac:dyDescent="0.15">
      <c r="B83" s="26">
        <v>78</v>
      </c>
      <c r="C83" s="48" t="s">
        <v>104</v>
      </c>
      <c r="D83" s="61" t="s">
        <v>24</v>
      </c>
      <c r="E83" s="25">
        <v>2</v>
      </c>
      <c r="F83" s="10" t="s">
        <v>11</v>
      </c>
      <c r="G83" s="11"/>
      <c r="H83" s="12"/>
      <c r="I83" s="13"/>
      <c r="J83" s="14">
        <f t="shared" si="1"/>
        <v>0</v>
      </c>
    </row>
    <row r="84" spans="2:10" ht="15" customHeight="1" x14ac:dyDescent="0.15">
      <c r="B84" s="26">
        <v>79</v>
      </c>
      <c r="C84" s="49" t="s">
        <v>105</v>
      </c>
      <c r="D84" s="61" t="s">
        <v>24</v>
      </c>
      <c r="E84" s="25">
        <v>2</v>
      </c>
      <c r="F84" s="10" t="s">
        <v>11</v>
      </c>
      <c r="G84" s="11"/>
      <c r="H84" s="12"/>
      <c r="I84" s="13"/>
      <c r="J84" s="14">
        <f t="shared" si="1"/>
        <v>0</v>
      </c>
    </row>
    <row r="85" spans="2:10" ht="15" customHeight="1" x14ac:dyDescent="0.15">
      <c r="B85" s="26">
        <v>80</v>
      </c>
      <c r="C85" s="48" t="s">
        <v>106</v>
      </c>
      <c r="D85" s="61" t="s">
        <v>24</v>
      </c>
      <c r="E85" s="25">
        <v>5</v>
      </c>
      <c r="F85" s="10" t="s">
        <v>11</v>
      </c>
      <c r="G85" s="11"/>
      <c r="H85" s="12"/>
      <c r="I85" s="13"/>
      <c r="J85" s="14">
        <f t="shared" si="1"/>
        <v>0</v>
      </c>
    </row>
    <row r="86" spans="2:10" ht="15" customHeight="1" x14ac:dyDescent="0.15">
      <c r="B86" s="26">
        <v>81</v>
      </c>
      <c r="C86" s="47" t="s">
        <v>107</v>
      </c>
      <c r="D86" s="61" t="s">
        <v>24</v>
      </c>
      <c r="E86" s="25">
        <v>3</v>
      </c>
      <c r="F86" s="10" t="s">
        <v>11</v>
      </c>
      <c r="G86" s="11"/>
      <c r="H86" s="12"/>
      <c r="I86" s="13"/>
      <c r="J86" s="14">
        <f t="shared" si="1"/>
        <v>0</v>
      </c>
    </row>
    <row r="87" spans="2:10" ht="15" customHeight="1" x14ac:dyDescent="0.15">
      <c r="B87" s="26">
        <v>82</v>
      </c>
      <c r="C87" s="47" t="s">
        <v>108</v>
      </c>
      <c r="D87" s="61" t="s">
        <v>24</v>
      </c>
      <c r="E87" s="25">
        <v>5</v>
      </c>
      <c r="F87" s="10" t="s">
        <v>11</v>
      </c>
      <c r="G87" s="11"/>
      <c r="H87" s="12"/>
      <c r="I87" s="13"/>
      <c r="J87" s="14">
        <f t="shared" si="1"/>
        <v>0</v>
      </c>
    </row>
    <row r="88" spans="2:10" ht="15" customHeight="1" x14ac:dyDescent="0.15">
      <c r="B88" s="26">
        <v>83</v>
      </c>
      <c r="C88" s="47" t="s">
        <v>109</v>
      </c>
      <c r="D88" s="61" t="s">
        <v>24</v>
      </c>
      <c r="E88" s="25">
        <v>3</v>
      </c>
      <c r="F88" s="10" t="s">
        <v>11</v>
      </c>
      <c r="G88" s="11"/>
      <c r="H88" s="12"/>
      <c r="I88" s="13"/>
      <c r="J88" s="14">
        <f t="shared" si="1"/>
        <v>0</v>
      </c>
    </row>
    <row r="89" spans="2:10" ht="15" customHeight="1" x14ac:dyDescent="0.15">
      <c r="B89" s="26">
        <v>84</v>
      </c>
      <c r="C89" s="47" t="s">
        <v>110</v>
      </c>
      <c r="D89" s="61" t="s">
        <v>24</v>
      </c>
      <c r="E89" s="25">
        <v>3</v>
      </c>
      <c r="F89" s="10" t="s">
        <v>11</v>
      </c>
      <c r="G89" s="11"/>
      <c r="H89" s="12"/>
      <c r="I89" s="13"/>
      <c r="J89" s="14">
        <f t="shared" si="1"/>
        <v>0</v>
      </c>
    </row>
    <row r="90" spans="2:10" ht="15" customHeight="1" x14ac:dyDescent="0.15">
      <c r="B90" s="26">
        <v>85</v>
      </c>
      <c r="C90" s="41" t="s">
        <v>111</v>
      </c>
      <c r="D90" s="61" t="s">
        <v>24</v>
      </c>
      <c r="E90" s="25">
        <v>4</v>
      </c>
      <c r="F90" s="10" t="s">
        <v>11</v>
      </c>
      <c r="G90" s="11"/>
      <c r="H90" s="12"/>
      <c r="I90" s="13"/>
      <c r="J90" s="14">
        <f t="shared" si="1"/>
        <v>0</v>
      </c>
    </row>
    <row r="91" spans="2:10" ht="15" customHeight="1" x14ac:dyDescent="0.15">
      <c r="B91" s="26">
        <v>86</v>
      </c>
      <c r="C91" s="41" t="s">
        <v>112</v>
      </c>
      <c r="D91" s="61" t="s">
        <v>24</v>
      </c>
      <c r="E91" s="25">
        <v>2</v>
      </c>
      <c r="F91" s="10" t="s">
        <v>11</v>
      </c>
      <c r="G91" s="11"/>
      <c r="H91" s="12"/>
      <c r="I91" s="13"/>
      <c r="J91" s="14">
        <f t="shared" si="1"/>
        <v>0</v>
      </c>
    </row>
    <row r="92" spans="2:10" ht="15" customHeight="1" x14ac:dyDescent="0.15">
      <c r="B92" s="26">
        <v>87</v>
      </c>
      <c r="C92" s="41" t="s">
        <v>113</v>
      </c>
      <c r="D92" s="61" t="s">
        <v>24</v>
      </c>
      <c r="E92" s="25">
        <v>3</v>
      </c>
      <c r="F92" s="10" t="s">
        <v>11</v>
      </c>
      <c r="G92" s="11"/>
      <c r="H92" s="12"/>
      <c r="I92" s="13"/>
      <c r="J92" s="14">
        <f t="shared" si="1"/>
        <v>0</v>
      </c>
    </row>
    <row r="93" spans="2:10" ht="15" customHeight="1" x14ac:dyDescent="0.15">
      <c r="B93" s="26">
        <v>88</v>
      </c>
      <c r="C93" s="41" t="s">
        <v>114</v>
      </c>
      <c r="D93" s="61" t="s">
        <v>24</v>
      </c>
      <c r="E93" s="25">
        <v>5</v>
      </c>
      <c r="F93" s="10" t="s">
        <v>11</v>
      </c>
      <c r="G93" s="11"/>
      <c r="H93" s="12"/>
      <c r="I93" s="13"/>
      <c r="J93" s="14">
        <f t="shared" si="1"/>
        <v>0</v>
      </c>
    </row>
    <row r="94" spans="2:10" ht="15" customHeight="1" x14ac:dyDescent="0.15">
      <c r="B94" s="26">
        <v>89</v>
      </c>
      <c r="C94" s="41" t="s">
        <v>115</v>
      </c>
      <c r="D94" s="61" t="s">
        <v>24</v>
      </c>
      <c r="E94" s="25">
        <v>10</v>
      </c>
      <c r="F94" s="10" t="s">
        <v>11</v>
      </c>
      <c r="G94" s="11"/>
      <c r="H94" s="12"/>
      <c r="I94" s="13"/>
      <c r="J94" s="14">
        <f t="shared" si="1"/>
        <v>0</v>
      </c>
    </row>
    <row r="95" spans="2:10" ht="15" customHeight="1" x14ac:dyDescent="0.15">
      <c r="B95" s="26">
        <v>90</v>
      </c>
      <c r="C95" s="41" t="s">
        <v>116</v>
      </c>
      <c r="D95" s="61" t="s">
        <v>24</v>
      </c>
      <c r="E95" s="25">
        <v>10</v>
      </c>
      <c r="F95" s="10" t="s">
        <v>11</v>
      </c>
      <c r="G95" s="11"/>
      <c r="H95" s="12"/>
      <c r="I95" s="13"/>
      <c r="J95" s="14">
        <f t="shared" si="1"/>
        <v>0</v>
      </c>
    </row>
    <row r="96" spans="2:10" ht="15" customHeight="1" x14ac:dyDescent="0.15">
      <c r="B96" s="26">
        <v>91</v>
      </c>
      <c r="C96" s="43" t="s">
        <v>117</v>
      </c>
      <c r="D96" s="62" t="s">
        <v>24</v>
      </c>
      <c r="E96" s="38">
        <v>5</v>
      </c>
      <c r="F96" s="10" t="s">
        <v>11</v>
      </c>
      <c r="G96" s="11"/>
      <c r="H96" s="12"/>
      <c r="I96" s="13"/>
      <c r="J96" s="14">
        <f t="shared" si="1"/>
        <v>0</v>
      </c>
    </row>
    <row r="97" spans="2:10" ht="15" customHeight="1" x14ac:dyDescent="0.15">
      <c r="B97" s="26">
        <v>92</v>
      </c>
      <c r="C97" s="41" t="s">
        <v>118</v>
      </c>
      <c r="D97" s="61" t="s">
        <v>24</v>
      </c>
      <c r="E97" s="25">
        <v>5</v>
      </c>
      <c r="F97" s="10" t="s">
        <v>11</v>
      </c>
      <c r="G97" s="11"/>
      <c r="H97" s="12"/>
      <c r="I97" s="13"/>
      <c r="J97" s="14">
        <f t="shared" si="1"/>
        <v>0</v>
      </c>
    </row>
    <row r="98" spans="2:10" ht="15" customHeight="1" x14ac:dyDescent="0.15">
      <c r="B98" s="26">
        <v>93</v>
      </c>
      <c r="C98" s="41" t="s">
        <v>119</v>
      </c>
      <c r="D98" s="61" t="s">
        <v>24</v>
      </c>
      <c r="E98" s="25">
        <v>2</v>
      </c>
      <c r="F98" s="10" t="s">
        <v>11</v>
      </c>
      <c r="G98" s="11"/>
      <c r="H98" s="12"/>
      <c r="I98" s="13"/>
      <c r="J98" s="14">
        <f t="shared" si="1"/>
        <v>0</v>
      </c>
    </row>
    <row r="99" spans="2:10" ht="15" customHeight="1" x14ac:dyDescent="0.15">
      <c r="B99" s="26">
        <v>94</v>
      </c>
      <c r="C99" s="41" t="s">
        <v>120</v>
      </c>
      <c r="D99" s="63" t="s">
        <v>24</v>
      </c>
      <c r="E99" s="25">
        <v>40</v>
      </c>
      <c r="F99" s="10" t="s">
        <v>11</v>
      </c>
      <c r="G99" s="11"/>
      <c r="H99" s="12"/>
      <c r="I99" s="13"/>
      <c r="J99" s="14">
        <f t="shared" si="1"/>
        <v>0</v>
      </c>
    </row>
    <row r="100" spans="2:10" ht="15" customHeight="1" x14ac:dyDescent="0.15">
      <c r="B100" s="26">
        <v>95</v>
      </c>
      <c r="C100" s="41" t="s">
        <v>121</v>
      </c>
      <c r="D100" s="63" t="s">
        <v>24</v>
      </c>
      <c r="E100" s="25">
        <v>2</v>
      </c>
      <c r="F100" s="10" t="s">
        <v>11</v>
      </c>
      <c r="G100" s="11"/>
      <c r="H100" s="12"/>
      <c r="I100" s="13"/>
      <c r="J100" s="14">
        <f t="shared" si="1"/>
        <v>0</v>
      </c>
    </row>
    <row r="101" spans="2:10" ht="15" customHeight="1" x14ac:dyDescent="0.15">
      <c r="B101" s="26">
        <v>96</v>
      </c>
      <c r="C101" s="41" t="s">
        <v>122</v>
      </c>
      <c r="D101" s="63" t="s">
        <v>24</v>
      </c>
      <c r="E101" s="25">
        <v>10</v>
      </c>
      <c r="F101" s="10" t="s">
        <v>11</v>
      </c>
      <c r="G101" s="11"/>
      <c r="H101" s="12"/>
      <c r="I101" s="13"/>
      <c r="J101" s="14">
        <f t="shared" si="1"/>
        <v>0</v>
      </c>
    </row>
    <row r="102" spans="2:10" ht="15" customHeight="1" x14ac:dyDescent="0.15">
      <c r="B102" s="26">
        <v>97</v>
      </c>
      <c r="C102" s="41" t="s">
        <v>123</v>
      </c>
      <c r="D102" s="63" t="s">
        <v>24</v>
      </c>
      <c r="E102" s="25">
        <v>25</v>
      </c>
      <c r="F102" s="10" t="s">
        <v>11</v>
      </c>
      <c r="G102" s="11"/>
      <c r="H102" s="12"/>
      <c r="I102" s="13"/>
      <c r="J102" s="14">
        <f t="shared" si="1"/>
        <v>0</v>
      </c>
    </row>
    <row r="103" spans="2:10" ht="15" customHeight="1" x14ac:dyDescent="0.15">
      <c r="B103" s="26">
        <v>98</v>
      </c>
      <c r="C103" s="41" t="s">
        <v>124</v>
      </c>
      <c r="D103" s="63" t="s">
        <v>24</v>
      </c>
      <c r="E103" s="25">
        <v>3</v>
      </c>
      <c r="F103" s="10" t="s">
        <v>11</v>
      </c>
      <c r="G103" s="11"/>
      <c r="H103" s="12"/>
      <c r="I103" s="13"/>
      <c r="J103" s="14">
        <f t="shared" si="1"/>
        <v>0</v>
      </c>
    </row>
    <row r="104" spans="2:10" ht="15" customHeight="1" x14ac:dyDescent="0.15">
      <c r="B104" s="26">
        <v>99</v>
      </c>
      <c r="C104" s="41" t="s">
        <v>125</v>
      </c>
      <c r="D104" s="63" t="s">
        <v>24</v>
      </c>
      <c r="E104" s="25">
        <v>5</v>
      </c>
      <c r="F104" s="10" t="s">
        <v>11</v>
      </c>
      <c r="G104" s="11"/>
      <c r="H104" s="12"/>
      <c r="I104" s="13"/>
      <c r="J104" s="14">
        <f t="shared" si="1"/>
        <v>0</v>
      </c>
    </row>
    <row r="105" spans="2:10" ht="15" customHeight="1" x14ac:dyDescent="0.15">
      <c r="B105" s="26">
        <v>100</v>
      </c>
      <c r="C105" s="41" t="s">
        <v>126</v>
      </c>
      <c r="D105" s="63" t="s">
        <v>24</v>
      </c>
      <c r="E105" s="25">
        <v>2</v>
      </c>
      <c r="F105" s="10" t="s">
        <v>11</v>
      </c>
      <c r="G105" s="11"/>
      <c r="H105" s="12"/>
      <c r="I105" s="13"/>
      <c r="J105" s="14">
        <f t="shared" si="1"/>
        <v>0</v>
      </c>
    </row>
    <row r="106" spans="2:10" ht="15" customHeight="1" x14ac:dyDescent="0.15">
      <c r="B106" s="26">
        <v>101</v>
      </c>
      <c r="C106" s="41" t="s">
        <v>127</v>
      </c>
      <c r="D106" s="63" t="s">
        <v>24</v>
      </c>
      <c r="E106" s="25">
        <v>2</v>
      </c>
      <c r="F106" s="10" t="s">
        <v>11</v>
      </c>
      <c r="G106" s="11"/>
      <c r="H106" s="12"/>
      <c r="I106" s="13"/>
      <c r="J106" s="14">
        <f t="shared" si="1"/>
        <v>0</v>
      </c>
    </row>
    <row r="107" spans="2:10" ht="15" customHeight="1" x14ac:dyDescent="0.15">
      <c r="B107" s="26">
        <v>102</v>
      </c>
      <c r="C107" s="41" t="s">
        <v>128</v>
      </c>
      <c r="D107" s="63" t="s">
        <v>24</v>
      </c>
      <c r="E107" s="25">
        <v>45</v>
      </c>
      <c r="F107" s="10" t="s">
        <v>11</v>
      </c>
      <c r="G107" s="11"/>
      <c r="H107" s="12"/>
      <c r="I107" s="13"/>
      <c r="J107" s="14">
        <f t="shared" si="1"/>
        <v>0</v>
      </c>
    </row>
    <row r="108" spans="2:10" ht="15" customHeight="1" x14ac:dyDescent="0.15">
      <c r="B108" s="26">
        <v>103</v>
      </c>
      <c r="C108" s="41" t="s">
        <v>129</v>
      </c>
      <c r="D108" s="63" t="s">
        <v>24</v>
      </c>
      <c r="E108" s="25">
        <v>2</v>
      </c>
      <c r="F108" s="10" t="s">
        <v>11</v>
      </c>
      <c r="G108" s="11"/>
      <c r="H108" s="12"/>
      <c r="I108" s="13"/>
      <c r="J108" s="14">
        <f t="shared" si="1"/>
        <v>0</v>
      </c>
    </row>
    <row r="109" spans="2:10" ht="15" customHeight="1" x14ac:dyDescent="0.15">
      <c r="B109" s="26">
        <v>104</v>
      </c>
      <c r="C109" s="41" t="s">
        <v>130</v>
      </c>
      <c r="D109" s="63" t="s">
        <v>24</v>
      </c>
      <c r="E109" s="25">
        <v>16</v>
      </c>
      <c r="F109" s="10" t="s">
        <v>11</v>
      </c>
      <c r="G109" s="11"/>
      <c r="H109" s="12"/>
      <c r="I109" s="13"/>
      <c r="J109" s="14">
        <f t="shared" si="1"/>
        <v>0</v>
      </c>
    </row>
    <row r="110" spans="2:10" ht="15" customHeight="1" x14ac:dyDescent="0.2">
      <c r="B110" s="26">
        <v>105</v>
      </c>
      <c r="C110" s="50" t="s">
        <v>131</v>
      </c>
      <c r="D110" s="64" t="s">
        <v>24</v>
      </c>
      <c r="E110" s="38">
        <v>10</v>
      </c>
      <c r="F110" s="10" t="s">
        <v>11</v>
      </c>
      <c r="G110" s="11"/>
      <c r="H110" s="12"/>
      <c r="I110" s="13"/>
      <c r="J110" s="14">
        <f t="shared" si="1"/>
        <v>0</v>
      </c>
    </row>
    <row r="111" spans="2:10" ht="15" customHeight="1" x14ac:dyDescent="0.2">
      <c r="B111" s="26">
        <v>106</v>
      </c>
      <c r="C111" s="51" t="s">
        <v>132</v>
      </c>
      <c r="D111" s="64" t="s">
        <v>24</v>
      </c>
      <c r="E111" s="38">
        <v>190</v>
      </c>
      <c r="F111" s="10" t="s">
        <v>11</v>
      </c>
      <c r="G111" s="11"/>
      <c r="H111" s="12"/>
      <c r="I111" s="13"/>
      <c r="J111" s="14">
        <f t="shared" si="1"/>
        <v>0</v>
      </c>
    </row>
    <row r="112" spans="2:10" ht="15" customHeight="1" x14ac:dyDescent="0.15">
      <c r="B112" s="26">
        <v>107</v>
      </c>
      <c r="C112" s="39" t="s">
        <v>133</v>
      </c>
      <c r="D112" s="55" t="s">
        <v>24</v>
      </c>
      <c r="E112" s="25">
        <v>3</v>
      </c>
      <c r="F112" s="10" t="s">
        <v>11</v>
      </c>
      <c r="G112" s="11"/>
      <c r="H112" s="12"/>
      <c r="I112" s="13"/>
      <c r="J112" s="14">
        <f t="shared" si="1"/>
        <v>0</v>
      </c>
    </row>
    <row r="113" spans="2:10" ht="15" customHeight="1" x14ac:dyDescent="0.15">
      <c r="B113" s="26">
        <v>108</v>
      </c>
      <c r="C113" s="52" t="s">
        <v>134</v>
      </c>
      <c r="D113" s="56" t="s">
        <v>24</v>
      </c>
      <c r="E113" s="38">
        <v>10</v>
      </c>
      <c r="F113" s="10" t="s">
        <v>11</v>
      </c>
      <c r="G113" s="11"/>
      <c r="H113" s="12"/>
      <c r="I113" s="13"/>
      <c r="J113" s="14">
        <f t="shared" si="1"/>
        <v>0</v>
      </c>
    </row>
    <row r="114" spans="2:10" ht="15" customHeight="1" x14ac:dyDescent="0.15">
      <c r="B114" s="26">
        <v>109</v>
      </c>
      <c r="C114" s="40" t="s">
        <v>135</v>
      </c>
      <c r="D114" s="56" t="s">
        <v>24</v>
      </c>
      <c r="E114" s="38">
        <v>7</v>
      </c>
      <c r="F114" s="10" t="s">
        <v>11</v>
      </c>
      <c r="G114" s="11"/>
      <c r="H114" s="12"/>
      <c r="I114" s="13"/>
      <c r="J114" s="14">
        <f t="shared" si="1"/>
        <v>0</v>
      </c>
    </row>
    <row r="115" spans="2:10" ht="15" customHeight="1" x14ac:dyDescent="0.15">
      <c r="B115" s="26">
        <v>110</v>
      </c>
      <c r="C115" s="52" t="s">
        <v>136</v>
      </c>
      <c r="D115" s="56" t="s">
        <v>24</v>
      </c>
      <c r="E115" s="38">
        <v>3</v>
      </c>
      <c r="F115" s="10" t="s">
        <v>11</v>
      </c>
      <c r="G115" s="11"/>
      <c r="H115" s="12"/>
      <c r="I115" s="13"/>
      <c r="J115" s="14">
        <f t="shared" si="1"/>
        <v>0</v>
      </c>
    </row>
    <row r="116" spans="2:10" ht="15" customHeight="1" x14ac:dyDescent="0.15">
      <c r="B116" s="26">
        <v>111</v>
      </c>
      <c r="C116" s="40" t="s">
        <v>137</v>
      </c>
      <c r="D116" s="56" t="s">
        <v>24</v>
      </c>
      <c r="E116" s="38">
        <v>15</v>
      </c>
      <c r="F116" s="10" t="s">
        <v>11</v>
      </c>
      <c r="G116" s="11"/>
      <c r="H116" s="12"/>
      <c r="I116" s="13"/>
      <c r="J116" s="14">
        <f t="shared" si="1"/>
        <v>0</v>
      </c>
    </row>
    <row r="117" spans="2:10" ht="15" customHeight="1" x14ac:dyDescent="0.15">
      <c r="B117" s="26">
        <v>112</v>
      </c>
      <c r="C117" s="39" t="s">
        <v>149</v>
      </c>
      <c r="D117" s="55" t="s">
        <v>24</v>
      </c>
      <c r="E117" s="25">
        <v>10</v>
      </c>
      <c r="F117" s="10" t="s">
        <v>11</v>
      </c>
      <c r="G117" s="11"/>
      <c r="H117" s="12"/>
      <c r="I117" s="13"/>
      <c r="J117" s="14">
        <f t="shared" si="1"/>
        <v>0</v>
      </c>
    </row>
    <row r="118" spans="2:10" ht="15" customHeight="1" x14ac:dyDescent="0.15">
      <c r="B118" s="26">
        <v>113</v>
      </c>
      <c r="C118" s="39" t="s">
        <v>138</v>
      </c>
      <c r="D118" s="55" t="s">
        <v>24</v>
      </c>
      <c r="E118" s="25">
        <v>3</v>
      </c>
      <c r="F118" s="10" t="s">
        <v>11</v>
      </c>
      <c r="G118" s="11"/>
      <c r="H118" s="12"/>
      <c r="I118" s="13"/>
      <c r="J118" s="14">
        <f t="shared" si="1"/>
        <v>0</v>
      </c>
    </row>
    <row r="119" spans="2:10" ht="15" customHeight="1" x14ac:dyDescent="0.15">
      <c r="B119" s="26">
        <v>114</v>
      </c>
      <c r="C119" s="40" t="s">
        <v>150</v>
      </c>
      <c r="D119" s="56" t="s">
        <v>24</v>
      </c>
      <c r="E119" s="38">
        <v>105</v>
      </c>
      <c r="F119" s="10" t="s">
        <v>11</v>
      </c>
      <c r="G119" s="11"/>
      <c r="H119" s="12"/>
      <c r="I119" s="13"/>
      <c r="J119" s="14">
        <f t="shared" si="1"/>
        <v>0</v>
      </c>
    </row>
    <row r="120" spans="2:10" ht="15" customHeight="1" x14ac:dyDescent="0.15">
      <c r="B120" s="26">
        <v>115</v>
      </c>
      <c r="C120" s="39" t="s">
        <v>151</v>
      </c>
      <c r="D120" s="55" t="s">
        <v>24</v>
      </c>
      <c r="E120" s="25">
        <v>10</v>
      </c>
      <c r="F120" s="10" t="s">
        <v>11</v>
      </c>
      <c r="G120" s="11"/>
      <c r="H120" s="12"/>
      <c r="I120" s="13"/>
      <c r="J120" s="14">
        <f t="shared" si="1"/>
        <v>0</v>
      </c>
    </row>
    <row r="121" spans="2:10" ht="15" customHeight="1" x14ac:dyDescent="0.15">
      <c r="B121" s="26">
        <v>116</v>
      </c>
      <c r="C121" s="40" t="s">
        <v>152</v>
      </c>
      <c r="D121" s="56" t="s">
        <v>24</v>
      </c>
      <c r="E121" s="38">
        <v>95</v>
      </c>
      <c r="F121" s="10" t="s">
        <v>11</v>
      </c>
      <c r="G121" s="11"/>
      <c r="H121" s="12"/>
      <c r="I121" s="13"/>
      <c r="J121" s="14">
        <f t="shared" si="1"/>
        <v>0</v>
      </c>
    </row>
    <row r="122" spans="2:10" ht="15" customHeight="1" x14ac:dyDescent="0.15">
      <c r="B122" s="26">
        <v>117</v>
      </c>
      <c r="C122" s="40" t="s">
        <v>139</v>
      </c>
      <c r="D122" s="56" t="s">
        <v>24</v>
      </c>
      <c r="E122" s="38">
        <v>5</v>
      </c>
      <c r="F122" s="10" t="s">
        <v>11</v>
      </c>
      <c r="G122" s="11"/>
      <c r="H122" s="12"/>
      <c r="I122" s="13"/>
      <c r="J122" s="14">
        <f t="shared" si="1"/>
        <v>0</v>
      </c>
    </row>
    <row r="123" spans="2:10" ht="15" customHeight="1" x14ac:dyDescent="0.15">
      <c r="B123" s="26">
        <v>118</v>
      </c>
      <c r="C123" s="53" t="s">
        <v>140</v>
      </c>
      <c r="D123" s="56" t="s">
        <v>24</v>
      </c>
      <c r="E123" s="38">
        <v>10</v>
      </c>
      <c r="F123" s="10" t="s">
        <v>11</v>
      </c>
      <c r="G123" s="11"/>
      <c r="H123" s="12"/>
      <c r="I123" s="13"/>
      <c r="J123" s="14">
        <f t="shared" si="1"/>
        <v>0</v>
      </c>
    </row>
    <row r="124" spans="2:10" ht="15" customHeight="1" x14ac:dyDescent="0.15">
      <c r="B124" s="26">
        <v>119</v>
      </c>
      <c r="C124" s="40" t="s">
        <v>141</v>
      </c>
      <c r="D124" s="56" t="s">
        <v>24</v>
      </c>
      <c r="E124" s="38">
        <v>20</v>
      </c>
      <c r="F124" s="10" t="s">
        <v>11</v>
      </c>
      <c r="G124" s="11"/>
      <c r="H124" s="12"/>
      <c r="I124" s="13"/>
      <c r="J124" s="14">
        <f t="shared" si="1"/>
        <v>0</v>
      </c>
    </row>
    <row r="125" spans="2:10" ht="15" customHeight="1" x14ac:dyDescent="0.15">
      <c r="B125" s="26">
        <v>120</v>
      </c>
      <c r="C125" s="54" t="s">
        <v>142</v>
      </c>
      <c r="D125" s="55" t="s">
        <v>24</v>
      </c>
      <c r="E125" s="25">
        <v>10</v>
      </c>
      <c r="F125" s="10" t="s">
        <v>11</v>
      </c>
      <c r="G125" s="11"/>
      <c r="H125" s="12"/>
      <c r="I125" s="13"/>
      <c r="J125" s="14">
        <f t="shared" si="1"/>
        <v>0</v>
      </c>
    </row>
    <row r="126" spans="2:10" ht="15" customHeight="1" x14ac:dyDescent="0.15">
      <c r="B126" s="26">
        <v>121</v>
      </c>
      <c r="C126" s="39" t="s">
        <v>143</v>
      </c>
      <c r="D126" s="55" t="s">
        <v>24</v>
      </c>
      <c r="E126" s="25">
        <v>10</v>
      </c>
      <c r="F126" s="10" t="s">
        <v>11</v>
      </c>
      <c r="G126" s="11"/>
      <c r="H126" s="12"/>
      <c r="I126" s="13"/>
      <c r="J126" s="14">
        <f t="shared" si="1"/>
        <v>0</v>
      </c>
    </row>
    <row r="127" spans="2:10" ht="15" customHeight="1" x14ac:dyDescent="0.15">
      <c r="B127" s="26">
        <v>122</v>
      </c>
      <c r="C127" s="40" t="s">
        <v>144</v>
      </c>
      <c r="D127" s="56" t="s">
        <v>24</v>
      </c>
      <c r="E127" s="38">
        <v>40</v>
      </c>
      <c r="F127" s="10" t="s">
        <v>11</v>
      </c>
      <c r="G127" s="11"/>
      <c r="H127" s="12"/>
      <c r="I127" s="13"/>
      <c r="J127" s="14">
        <f t="shared" si="1"/>
        <v>0</v>
      </c>
    </row>
    <row r="128" spans="2:10" ht="15" customHeight="1" x14ac:dyDescent="0.15">
      <c r="B128" s="26">
        <v>123</v>
      </c>
      <c r="C128" s="40" t="s">
        <v>145</v>
      </c>
      <c r="D128" s="56" t="s">
        <v>24</v>
      </c>
      <c r="E128" s="38">
        <v>182</v>
      </c>
      <c r="F128" s="10" t="s">
        <v>11</v>
      </c>
      <c r="G128" s="11"/>
      <c r="H128" s="12"/>
      <c r="I128" s="13"/>
      <c r="J128" s="14">
        <f t="shared" si="1"/>
        <v>0</v>
      </c>
    </row>
    <row r="129" spans="2:11" ht="15" customHeight="1" x14ac:dyDescent="0.15">
      <c r="B129" s="26">
        <v>124</v>
      </c>
      <c r="C129" s="39" t="s">
        <v>146</v>
      </c>
      <c r="D129" s="55" t="s">
        <v>24</v>
      </c>
      <c r="E129" s="25">
        <v>20</v>
      </c>
      <c r="F129" s="10" t="s">
        <v>11</v>
      </c>
      <c r="G129" s="11"/>
      <c r="H129" s="12"/>
      <c r="I129" s="13"/>
      <c r="J129" s="14">
        <f t="shared" si="1"/>
        <v>0</v>
      </c>
    </row>
    <row r="130" spans="2:11" ht="15" customHeight="1" x14ac:dyDescent="0.2">
      <c r="B130" s="26">
        <v>125</v>
      </c>
      <c r="C130" s="65" t="s">
        <v>147</v>
      </c>
      <c r="D130" s="66" t="s">
        <v>24</v>
      </c>
      <c r="E130" s="67">
        <v>2</v>
      </c>
      <c r="F130" s="10" t="s">
        <v>11</v>
      </c>
      <c r="G130" s="11"/>
      <c r="H130" s="12"/>
      <c r="I130" s="13"/>
      <c r="J130" s="14">
        <f t="shared" si="1"/>
        <v>0</v>
      </c>
    </row>
    <row r="131" spans="2:11" ht="15" customHeight="1" x14ac:dyDescent="0.2">
      <c r="B131" s="26">
        <v>126</v>
      </c>
      <c r="C131" s="65" t="s">
        <v>148</v>
      </c>
      <c r="D131" s="66" t="s">
        <v>24</v>
      </c>
      <c r="E131" s="67">
        <v>2</v>
      </c>
      <c r="F131" s="10" t="s">
        <v>11</v>
      </c>
      <c r="G131" s="11"/>
      <c r="H131" s="12"/>
      <c r="I131" s="13"/>
      <c r="J131" s="14">
        <f t="shared" si="1"/>
        <v>0</v>
      </c>
    </row>
    <row r="132" spans="2:11" s="3" customFormat="1" ht="23.25" customHeight="1" x14ac:dyDescent="0.15">
      <c r="B132" s="34" t="s">
        <v>4</v>
      </c>
      <c r="C132" s="35"/>
      <c r="D132" s="35"/>
      <c r="E132" s="35"/>
      <c r="F132" s="35"/>
      <c r="G132" s="34"/>
      <c r="H132" s="34"/>
      <c r="I132" s="34"/>
      <c r="J132" s="5">
        <f>SUM(J6:J131)</f>
        <v>0</v>
      </c>
    </row>
    <row r="133" spans="2:11" s="3" customFormat="1" ht="53.25" customHeight="1" x14ac:dyDescent="0.15">
      <c r="B133" s="36" t="s">
        <v>23</v>
      </c>
      <c r="C133" s="37"/>
      <c r="D133" s="37"/>
      <c r="E133" s="37"/>
      <c r="F133" s="37"/>
      <c r="G133" s="37"/>
      <c r="H133" s="37"/>
      <c r="I133" s="37"/>
      <c r="J133" s="37"/>
    </row>
    <row r="137" spans="2:11" x14ac:dyDescent="0.15">
      <c r="C137" s="17" t="s">
        <v>12</v>
      </c>
      <c r="H137" s="4"/>
      <c r="K137" s="1"/>
    </row>
    <row r="138" spans="2:11" x14ac:dyDescent="0.15">
      <c r="B138" s="21" t="s">
        <v>13</v>
      </c>
      <c r="C138" s="23"/>
      <c r="F138" s="17"/>
      <c r="G138" s="29"/>
      <c r="H138" s="29"/>
      <c r="K138" s="1"/>
    </row>
    <row r="139" spans="2:11" x14ac:dyDescent="0.15">
      <c r="B139" s="18" t="s">
        <v>14</v>
      </c>
      <c r="C139" s="24"/>
      <c r="G139" s="29"/>
      <c r="H139" s="29"/>
      <c r="K139" s="1"/>
    </row>
    <row r="140" spans="2:11" x14ac:dyDescent="0.15">
      <c r="B140" s="18" t="s">
        <v>15</v>
      </c>
      <c r="C140" s="24"/>
      <c r="G140" s="29"/>
      <c r="H140" s="29"/>
      <c r="K140" s="1"/>
    </row>
    <row r="141" spans="2:11" x14ac:dyDescent="0.15">
      <c r="B141" s="18" t="s">
        <v>16</v>
      </c>
      <c r="C141" s="24"/>
      <c r="G141" s="30"/>
      <c r="H141" s="30"/>
      <c r="K141" s="1"/>
    </row>
    <row r="142" spans="2:11" ht="28" x14ac:dyDescent="0.15">
      <c r="B142" s="18" t="s">
        <v>17</v>
      </c>
      <c r="C142" s="24"/>
      <c r="G142" s="31" t="s">
        <v>20</v>
      </c>
      <c r="H142" s="31"/>
      <c r="K142" s="1"/>
    </row>
    <row r="143" spans="2:11" x14ac:dyDescent="0.15">
      <c r="B143" s="19"/>
      <c r="C143" s="16"/>
      <c r="G143" s="31"/>
      <c r="H143" s="31"/>
    </row>
    <row r="144" spans="2:11" x14ac:dyDescent="0.15">
      <c r="B144" s="15" t="s">
        <v>18</v>
      </c>
      <c r="C144" s="16"/>
      <c r="G144" s="19"/>
      <c r="H144" s="17"/>
    </row>
    <row r="145" spans="2:12" x14ac:dyDescent="0.15">
      <c r="B145" s="15" t="s">
        <v>19</v>
      </c>
      <c r="C145" s="16"/>
      <c r="G145" s="15"/>
      <c r="H145" s="17"/>
    </row>
    <row r="146" spans="2:12" x14ac:dyDescent="0.2">
      <c r="B146" s="18"/>
      <c r="C146" s="20"/>
      <c r="G146" s="15"/>
      <c r="H146" s="17"/>
      <c r="L146" s="9"/>
    </row>
    <row r="147" spans="2:12" x14ac:dyDescent="0.15">
      <c r="B147" s="18" t="s">
        <v>21</v>
      </c>
      <c r="C147" s="22" t="s">
        <v>22</v>
      </c>
      <c r="G147" s="18"/>
      <c r="H147" s="17"/>
    </row>
    <row r="148" spans="2:12" x14ac:dyDescent="0.15">
      <c r="G148" s="18"/>
      <c r="H148" s="17"/>
    </row>
  </sheetData>
  <sortState xmlns:xlrd2="http://schemas.microsoft.com/office/spreadsheetml/2017/richdata2" ref="C175:F184">
    <sortCondition ref="C175:C184"/>
  </sortState>
  <mergeCells count="7">
    <mergeCell ref="B2:J2"/>
    <mergeCell ref="G138:H141"/>
    <mergeCell ref="G142:H143"/>
    <mergeCell ref="B3:J3"/>
    <mergeCell ref="B4:J4"/>
    <mergeCell ref="B132:I132"/>
    <mergeCell ref="B133:J133"/>
  </mergeCells>
  <phoneticPr fontId="18" type="noConversion"/>
  <conditionalFormatting sqref="C6">
    <cfRule type="duplicateValues" dxfId="17" priority="13"/>
    <cfRule type="duplicateValues" dxfId="16" priority="14"/>
  </conditionalFormatting>
  <conditionalFormatting sqref="C8">
    <cfRule type="duplicateValues" dxfId="15" priority="12"/>
  </conditionalFormatting>
  <conditionalFormatting sqref="C18">
    <cfRule type="duplicateValues" dxfId="14" priority="17"/>
  </conditionalFormatting>
  <conditionalFormatting sqref="C31">
    <cfRule type="duplicateValues" dxfId="13" priority="15"/>
    <cfRule type="duplicateValues" dxfId="12" priority="16"/>
  </conditionalFormatting>
  <conditionalFormatting sqref="C34">
    <cfRule type="duplicateValues" dxfId="11" priority="11"/>
  </conditionalFormatting>
  <conditionalFormatting sqref="C55">
    <cfRule type="duplicateValues" dxfId="10" priority="18"/>
  </conditionalFormatting>
  <conditionalFormatting sqref="C62">
    <cfRule type="duplicateValues" dxfId="9" priority="6"/>
  </conditionalFormatting>
  <conditionalFormatting sqref="C63">
    <cfRule type="duplicateValues" dxfId="8" priority="5"/>
  </conditionalFormatting>
  <conditionalFormatting sqref="C81">
    <cfRule type="duplicateValues" dxfId="7" priority="8"/>
  </conditionalFormatting>
  <conditionalFormatting sqref="C82">
    <cfRule type="duplicateValues" dxfId="6" priority="7"/>
  </conditionalFormatting>
  <conditionalFormatting sqref="C83">
    <cfRule type="duplicateValues" dxfId="5" priority="9"/>
  </conditionalFormatting>
  <conditionalFormatting sqref="C84">
    <cfRule type="duplicateValues" dxfId="4" priority="4"/>
  </conditionalFormatting>
  <conditionalFormatting sqref="C110">
    <cfRule type="duplicateValues" dxfId="3" priority="10"/>
  </conditionalFormatting>
  <conditionalFormatting sqref="C111">
    <cfRule type="duplicateValues" dxfId="2" priority="3"/>
  </conditionalFormatting>
  <conditionalFormatting sqref="C113">
    <cfRule type="duplicateValues" dxfId="1" priority="2"/>
  </conditionalFormatting>
  <conditionalFormatting sqref="C1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2025-08-04T07:12:35Z</dcterms:modified>
</cp:coreProperties>
</file>