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D:\235_2025 Neutrálne elektródy\02. Príprava\06. PTK\"/>
    </mc:Choice>
  </mc:AlternateContent>
  <xr:revisionPtr revIDLastSave="0" documentId="13_ncr:1_{36961966-6258-498F-B1E2-068610AF8424}" xr6:coauthVersionLast="47" xr6:coauthVersionMax="47" xr10:uidLastSave="{00000000-0000-0000-0000-000000000000}"/>
  <bookViews>
    <workbookView xWindow="-108" yWindow="-108" windowWidth="23256" windowHeight="12456" xr2:uid="{00000000-000D-0000-FFFF-FFFF00000000}"/>
  </bookViews>
  <sheets>
    <sheet name="PTK_Ponuka" sheetId="8" r:id="rId1"/>
    <sheet name="Príloha č. 1 - Špecifikácia" sheetId="9" r:id="rId2"/>
    <sheet name="Príloha č. 2 - Kalkulácia" sheetId="10" r:id="rId3"/>
    <sheet name="Príloha č. 3 - Sortiment" sheetId="11" r:id="rId4"/>
  </sheets>
  <definedNames>
    <definedName name="_xlnm.Print_Area" localSheetId="1">'Príloha č. 1 - Špecifikácia'!$A$1:$E$65</definedName>
    <definedName name="_xlnm.Print_Area" localSheetId="2">'Príloha č. 2 - Kalkulácia'!$A$1:$J$23</definedName>
    <definedName name="_xlnm.Print_Area" localSheetId="3">'Príloha č. 3 - Sortiment'!$A$1:$P$32</definedName>
    <definedName name="_xlnm.Print_Area" localSheetId="0">PTK_Ponuka!$A$1:$E$135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11" l="1"/>
  <c r="G30" i="11"/>
  <c r="B28" i="11"/>
  <c r="B27" i="11"/>
  <c r="D23" i="11"/>
  <c r="D22" i="11"/>
  <c r="D16" i="10"/>
  <c r="D15" i="10"/>
  <c r="B21" i="10"/>
  <c r="B20" i="10"/>
  <c r="G24" i="10"/>
  <c r="G23" i="10"/>
  <c r="C53" i="9"/>
  <c r="C54" i="9"/>
  <c r="D64" i="9"/>
  <c r="D63" i="9"/>
  <c r="B58" i="9"/>
  <c r="B59" i="9"/>
  <c r="I11" i="10" l="1"/>
  <c r="I10" i="10"/>
  <c r="G10" i="10"/>
  <c r="H10" i="10" s="1"/>
  <c r="J10" i="10" s="1"/>
  <c r="I9" i="10"/>
  <c r="G9" i="10"/>
  <c r="H9" i="10" s="1"/>
  <c r="J9" i="10" s="1"/>
  <c r="J11" i="10" s="1"/>
</calcChain>
</file>

<file path=xl/sharedStrings.xml><?xml version="1.0" encoding="utf-8"?>
<sst xmlns="http://schemas.openxmlformats.org/spreadsheetml/2006/main" count="416" uniqueCount="185">
  <si>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</si>
  <si>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</si>
  <si>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</si>
  <si>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</si>
  <si>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</si>
  <si>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</si>
  <si>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</si>
  <si>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</si>
  <si>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</si>
  <si>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</si>
  <si>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</si>
  <si>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</si>
  <si>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</si>
  <si>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</si>
  <si>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</si>
  <si>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</si>
  <si>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</si>
  <si>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</si>
  <si>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</si>
  <si>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</si>
  <si>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</si>
  <si>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</si>
  <si>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</si>
  <si>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</si>
  <si>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</si>
  <si>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</si>
  <si>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</si>
  <si>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</si>
  <si>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</si>
  <si>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</si>
  <si>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6.1</t>
  </si>
  <si>
    <t>6.2</t>
  </si>
  <si>
    <t>6.3</t>
  </si>
  <si>
    <t>Príloha č. 2</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</si>
  <si>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</si>
  <si>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</si>
  <si>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</si>
  <si>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</si>
  <si>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</si>
  <si>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</si>
  <si>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</si>
  <si>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</si>
  <si>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</si>
  <si>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</si>
  <si>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</si>
  <si>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</si>
  <si>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</si>
  <si>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</si>
  <si>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</si>
  <si>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</si>
  <si>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</si>
  <si>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</si>
  <si>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</si>
  <si>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</si>
  <si>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</si>
  <si>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 </t>
    </r>
  </si>
  <si>
    <t xml:space="preserve">Prospektový materiál </t>
  </si>
  <si>
    <t>tovar</t>
  </si>
  <si>
    <t>2.</t>
  </si>
  <si>
    <t>3.</t>
  </si>
  <si>
    <t>4.</t>
  </si>
  <si>
    <t>5.</t>
  </si>
  <si>
    <t>6.</t>
  </si>
  <si>
    <t>7.</t>
  </si>
  <si>
    <t>8.</t>
  </si>
  <si>
    <t>9.</t>
  </si>
  <si>
    <t>P.č.</t>
  </si>
  <si>
    <t>Položka č.1</t>
  </si>
  <si>
    <t>Položka č.2</t>
  </si>
  <si>
    <t>10.</t>
  </si>
  <si>
    <t>11.</t>
  </si>
  <si>
    <t>12.</t>
  </si>
  <si>
    <t>13.</t>
  </si>
  <si>
    <t>14.</t>
  </si>
  <si>
    <t>15.</t>
  </si>
  <si>
    <t>16.</t>
  </si>
  <si>
    <t>Neutrálne elektródy</t>
  </si>
  <si>
    <t>33161000-6   Elektrochirurgické jednotky</t>
  </si>
  <si>
    <t>Jednorazové pacientske neutrálne elektródy používané pri kardiochirurgických a cievnych operáciách na uzemnenie pacienta, pre odvod elektrického prúdu z tela pacienta.</t>
  </si>
  <si>
    <t>Položka č. 1 - Neutrálna elektróda</t>
  </si>
  <si>
    <t>počet aktívnych plôch elektródy: 2ks</t>
  </si>
  <si>
    <t>hrúbka elektródy:  min. 0,8 – max 1,5 mm</t>
  </si>
  <si>
    <t>počet kusov v balení: min. 1 ks</t>
  </si>
  <si>
    <t>jednorazová, samolepiaca elektróda bez kábla</t>
  </si>
  <si>
    <t>požaduje sa kompatibilita neutrálnej elektródy s prístrojom produktovej rady FORCE f. Valleylab a s káblom pre vstup prístroja produktovej rady FORCE f.Valleylab</t>
  </si>
  <si>
    <t>elektróda musí umožňovať generátoru bezchybne monitorovať impedanciu v tkanive</t>
  </si>
  <si>
    <t>elektróda musí umožňovať generátoru nepretržite monitorovať kontakt s pacientom</t>
  </si>
  <si>
    <t>elektróda musí umožňovať plynule udržiavať výkon pri prechode rôznymi typmi tkanív</t>
  </si>
  <si>
    <t>lepiaci lem po obvode elektródy musí zabraňovať zatekaniu kvapalinami</t>
  </si>
  <si>
    <t>materiál aktívnej časti elektródy:</t>
  </si>
  <si>
    <t>adhezívny hydrogél</t>
  </si>
  <si>
    <t>vysoký podiel polyalkoholov a vody</t>
  </si>
  <si>
    <t>materiál tela elektródy:</t>
  </si>
  <si>
    <t>antialergický materiál</t>
  </si>
  <si>
    <t>sterilný obal elektródy musí obsahovať minimálne tieto údaje:</t>
  </si>
  <si>
    <t>názov</t>
  </si>
  <si>
    <t>katalógové číslo</t>
  </si>
  <si>
    <t>expiráciu</t>
  </si>
  <si>
    <t>naznačenie otvárania</t>
  </si>
  <si>
    <t>Položka č. 2 - Neutrálna elektróda s káblom</t>
  </si>
  <si>
    <t>xxx</t>
  </si>
  <si>
    <t>6.4</t>
  </si>
  <si>
    <t>Doklad s názvom ES vyhlásenie o zhode a podklady k nemu, resp. iné doklady, ktoré nahrádzajú požadované potvrdenie.
Skúšobný protokol alebo osvedčenie vydané orgánom posudzovania zhody vykonávajúcim činnosti posudzovania zhody vrátane kalibrácie, skúšania, osvedčovania a inšpekcie, ktorý je akreditovaný podľa osobitného predpisu vo vzťahu ku všetkým ponúkaným produktom.</t>
  </si>
  <si>
    <t>Položka č. 1 - Neutrálna elektróda bez kábla</t>
  </si>
  <si>
    <t>aktívna plocha elektródy: od 110 cm² do 155 cm²</t>
  </si>
  <si>
    <t>jednorazová, samolepiaca elektróda s káblom dĺžky min. 4,5 m</t>
  </si>
  <si>
    <t>11.1</t>
  </si>
  <si>
    <t>11.2</t>
  </si>
  <si>
    <t>12.1</t>
  </si>
  <si>
    <t>13.1</t>
  </si>
  <si>
    <t>13.2</t>
  </si>
  <si>
    <t>13.3</t>
  </si>
  <si>
    <t>13.4</t>
  </si>
  <si>
    <t xml:space="preserve">
Požadované minimálne technické vlastnosti, parametre a hodnoty predmetu zákazky
</t>
  </si>
  <si>
    <t>Názov predmetu zákazky:</t>
  </si>
  <si>
    <t>Špecifikácia predmetu zákazky</t>
  </si>
  <si>
    <t>Por. č.</t>
  </si>
  <si>
    <t>Názov položky</t>
  </si>
  <si>
    <t>Mer. 
jed.
(MJ)</t>
  </si>
  <si>
    <t>Predpokladané množstvo MJ na obdobie 
36 mesiacov</t>
  </si>
  <si>
    <t>Jednotková cena za MJ</t>
  </si>
  <si>
    <t>Celková cena za MJ</t>
  </si>
  <si>
    <t>bez DPH</t>
  </si>
  <si>
    <t>sadzba DPH 
v %</t>
  </si>
  <si>
    <t>výška DPH 
v EUR</t>
  </si>
  <si>
    <t>s DPH</t>
  </si>
  <si>
    <t>SPOLU za predmet zákazky:</t>
  </si>
  <si>
    <t>Týmto potvrdzujem, že všetky uvedené informácie sú pravdivé.</t>
  </si>
  <si>
    <t>Obchodný názov uchádzača:</t>
  </si>
  <si>
    <t>Sídlo uchádzača:</t>
  </si>
  <si>
    <t>Podpis a pečiatka:</t>
  </si>
  <si>
    <t>Meno a priezvisko oprávnenej osoby na podpisovanie:</t>
  </si>
  <si>
    <t>Poznámka:</t>
  </si>
  <si>
    <t>- povinné údaje vyplní uchádzač</t>
  </si>
  <si>
    <t>KALKULÁCIA CENY A NÁVRH NA PLNENIE KRITÉRIA NA VYHODNOTENIE PONÚK</t>
  </si>
  <si>
    <t>Neutrálna elektróda bez kábla</t>
  </si>
  <si>
    <t>Neutrálna elektróda s káblom</t>
  </si>
  <si>
    <t>Požadovaný počet MJ za zmluvné obdobie (36 mesiacov)</t>
  </si>
  <si>
    <t>Kalkulácia ceny a návrh na plnenie kritéria na vyhodnotenie ponúk (Príloha č. 2 k PTK)</t>
  </si>
  <si>
    <t>Sortiment ponúkaného tovaru (Príloha č. 3 k PTK)</t>
  </si>
  <si>
    <t>Príloha č. 3</t>
  </si>
  <si>
    <t>Špecifikácia predmetu zákazky (Príloha č. 1 k PTK)</t>
  </si>
  <si>
    <t>Sortiment ponúkaného tovaru</t>
  </si>
  <si>
    <t>Obchodný názov ponúkaného produktu</t>
  </si>
  <si>
    <t>Výrobca ponúkaného produktu</t>
  </si>
  <si>
    <t>Katalógové číslo</t>
  </si>
  <si>
    <t>ŠUKL</t>
  </si>
  <si>
    <t>Kategorizačný
kód</t>
  </si>
  <si>
    <t>Číslo rozhodnutia</t>
  </si>
  <si>
    <t>Merná 
jednotka
(MJ)</t>
  </si>
  <si>
    <t>Veľkosť balenia
(počet kusov
v balení)</t>
  </si>
  <si>
    <t>Cena za balenie</t>
  </si>
  <si>
    <t>DPH v %</t>
  </si>
  <si>
    <t xml:space="preserve">Funkčné vzorky všetkých ponúkaných produktov uvedených v Štruktúrovanom rozpočte v počte min. 1 ks pre každú požadovanú položku predmetu zákazky. Požaduje sa viditeľná identifikácia každej predloženej vzorky, na základe ktorej verejný obstarávateľ jednoznačne identifikuje, ku ktorej položke bola predložená. </t>
  </si>
  <si>
    <r>
      <t xml:space="preserve">Predpokladané množstvo na zmluvné obdobie 36 mesiacov
</t>
    </r>
    <r>
      <rPr>
        <b/>
        <sz val="8"/>
        <color rgb="FFFF0000"/>
        <rFont val="Arial"/>
        <family val="2"/>
        <charset val="238"/>
      </rPr>
      <t>ks nie balenia</t>
    </r>
  </si>
  <si>
    <t>Požaduje sa poskytovanie plnenia vo viacerých ucelených častiach, a to na základe písomných čiastkových výziev (ďalej len "objednávka") Objednávateľa s periodicitou a v minimálnych objemoch podľa jeho aktuálnych prevádzkových potrieb.</t>
  </si>
  <si>
    <t>Požaduje sa dodanie tovaru:</t>
  </si>
  <si>
    <t>3.1</t>
  </si>
  <si>
    <t>do štyridsiatichôsmich (48) hodín od doručenia písomnej objednávky Dodávateľovi,</t>
  </si>
  <si>
    <t>3.2</t>
  </si>
  <si>
    <t>v pracovných dňoch (do termínu sa nezapočítavajú dni pracovného voľna, pracovného pokoja a štátne sviatky),</t>
  </si>
  <si>
    <t>3.3</t>
  </si>
  <si>
    <t>v čase od 07:00 hod. do 14:00 hod.,</t>
  </si>
  <si>
    <t>3.4</t>
  </si>
  <si>
    <t>na dohodnuté miesto plnenia a zodpovednej osobe Objednávateľa (podrobnosti o mieste plnenia a zodpovednej osobe Objednávateľa budú Dodávateľovi upresnené bezprostredne po nadobudnutí účinnosti rámcovej dohody),</t>
  </si>
  <si>
    <t>3.5</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</si>
  <si>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prístroj vyrobený).</t>
  </si>
  <si>
    <t>V prípade, ak Dodávateľ doručí Objednávateľovi tovar v kvalite a/alebo v množstve nezodpovedajúcom požiadavkám Objednávateľa, je Objednávateľ oprávnený v lehote do 5 pracovných dní od dodania tovaru požiadať Dodávateľa o dodanie tovaru zodpovedajúceho jeho požiadavkám. Dodávateľ je povinný nahradiť reklamovaný tovar tovarom v kvalite a v množstve zodpovedajúcom požiadavkám Objednávateľa, a to v lehote najneskôr do 5 pracovných dní odo dňa oznámenia požiadavky Objednávateľa podľa predchádzajúcej vety.
Všetky vzniknuté náklady spojené s oprávnenou reklamáciou Objednávateľa znáša v plnom rozsahu Dodávateľ.</t>
  </si>
  <si>
    <t>V prípade, ak sa po uzatvorení tejto RD preukáže, že na relevantnom trhu existuje cena (ďalej tiež ako „nižšia cena“) za rovnaké alebo porovnateľné plnenie ako je obsiahnuté v tejto RD a dodávateľ už preukázateľne v minulosti za takúto nižšiu cenu plnenie poskytol, resp. ešte stále poskytuje, pričom rozdiel medzi nižšou cenou a cenou podľa tejto RD je viac ako 5% v neprospech ceny podľa tejto RD, zaväzuje sa dodávateľ poskytnúť objednávateľovi pre takéto plnenie objednané po preukázaní tejto skutočnosti dodatočnú zľavu vo výške rozdielu medzi ním poskytovanou cenou podľa tejto RD a nižšou cenou.</t>
  </si>
  <si>
    <t xml:space="preserve">Dodávateľ je povinný bezodkladne, najneskôr však do 5 pracovných dní od zistenia nižšej ceny podľa bodu 6. doručiť objednávateľovi dodatok, predmetom ktorého bude upravená cena zistená postupom podľa bodu 5. V prípade, ak v uvedenej lehote nebude dodatok objednávateľovi doručený, vyhradzuje si objednávateľ  právo odstúpiť od tejto RD. </t>
  </si>
  <si>
    <t>Požaduje sa akceptovať, že platba za plnenie sa realizuje výlučne bezhotovostným platobným stykom na základe faktúry doručenej Dodávateľom, a to vždy za riadne a včas poskytnuté plnenie. Dodávateľ je povinný zaslať faktúru za dodanie tovaru elektronicky na e-mailovú adresu: podatelna@vusch.sk. Za deň splnenia peňažného záväzku Objednávateľa sa považuje deň odpísania dlžnej sumy z účtu Objednávateľa v prospech účtu Dodávateľa.</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</si>
  <si>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t>
  </si>
  <si>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</si>
  <si>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Dodávateľ v čase predloženia ponuky a zároveň počas trvania rámcovej dohody bol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</si>
  <si>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uvedenýchv zmluvných podmienkách.</t>
  </si>
  <si>
    <t>Účastníci dohody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</si>
  <si>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 xml:space="preserve">Účastníci dohody sa dohodli, že pohľadávky, ktoré vzniknú Dodávateľovi z tohto zmluvného vzťahu, nie je možné zabezpečiť prostredníctvom ručenia podľa § 91 ods. 3 zákona č. 578/2004 Z. z. bez predchádzajúceho písomného súhlasu Objednávateľa. Ručenie bez predchádzajúceho súhlasu Objednávateľa je neplatné. Súhlas Objednávateľa je platný len za podmienky, že bol na takýto úkon udelený predchádzajúci písomný súhlas Ministerstva zdravotníctva Slovenskej republiky.
</t>
  </si>
  <si>
    <t>Účastníci dohody sa dohodli, že sú zbavení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Účastníci dohody, a to najmä podľa ústavného zákona č. 227/2002 Z. z. o bezpečnosti štátu v čase vojny, vojnového stavu, výnimočného stavu a núdzového stavu v znení neskorších predpisov. Účastník dohody, ktorý sa odvolá na okolnosti vylučujúce zodpovednosť, je povinný to oznámiť druhému Účastníkovi dohody, najneskôr do 5 kalendárnych dní od vzniku tejto skutočnosti a môže požiadať o prípadnú úpravu podmienok zmluvného vzťahu. Na požiadanie Účastníka dohody, ktorému boli avizované okolnosti vylučujúce zodpovednosť, je povinný oznamovateľ predložiť hodnoverný dôkaz. Ak nedôjde k dohode, má Účastník dohody, ktorému boli avizované okolnosti vylučujúce zodpovednosť, právo odstúpiť od uzatvoreného zmluvného vzťahu. Účinky odstúpenia nastanú dňom doručenia oznámenia druhému Účastníkovi dohody.</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</si>
  <si>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</si>
  <si>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odstúpením od Rámcovej dohody.</t>
  </si>
  <si>
    <r>
      <t xml:space="preserve">Požaduje sa uzatvorenie rámcovej dohody, a to na na dohodnuté zmluvné obdobie </t>
    </r>
    <r>
      <rPr>
        <b/>
        <sz val="10"/>
        <rFont val="Arial"/>
        <family val="2"/>
        <charset val="238"/>
      </rPr>
      <t>36 kalendárnych mesiacov</t>
    </r>
    <r>
      <rPr>
        <sz val="10"/>
        <rFont val="Arial"/>
        <family val="2"/>
        <charset val="238"/>
      </rPr>
      <t>, resp. do doby naplnenia zmluvného finančného objemu podľa toho, ktorá z uvedených skutočností nastane skôr.</t>
    </r>
  </si>
  <si>
    <t>Pečiatka:</t>
  </si>
  <si>
    <r>
      <t xml:space="preserve">
</t>
    </r>
    <r>
      <rPr>
        <b/>
        <sz val="10"/>
        <color rgb="FFFF0000"/>
        <rFont val="Arial"/>
        <family val="2"/>
        <charset val="238"/>
      </rPr>
      <t xml:space="preserve">Požadované minimálne osobitné požiadavky na predmet zákazky a doklady (tieto doklady budú požadované vo vyhlásenom verejnom obstarávaní): 
</t>
    </r>
    <r>
      <rPr>
        <b/>
        <sz val="10"/>
        <color rgb="FF7030A0"/>
        <rFont val="Arial"/>
        <family val="2"/>
        <charset val="238"/>
      </rPr>
      <t xml:space="preserve">
UCHÁDZAČ V RÁMCI PTK PREDKLADÁ IBA PROSPEKTOVÝ MATERIÁL
</t>
    </r>
  </si>
  <si>
    <t>Príloha č. 4</t>
  </si>
  <si>
    <t>Prospektový materiál - nie je súčasťou prílohy - predkladá uchádzač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</si>
</sst>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quot;€&quot;"/>
    <numFmt numFmtId="165" formatCode="#,##0.00\ &quot;€&quot;"/>
    <numFmt numFmtId="166" formatCode="#,##0.0000\ &quot;EUR&quot;"/>
  </numFmts>
  <fonts count="23"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b/>
      <sz val="12"/>
      <color theme="1"/>
      <name val="Arial"/>
      <family val="2"/>
      <charset val="238"/>
    </font>
    <font>
      <b/>
      <sz val="12"/>
      <color theme="1"/>
      <name val="Calibri"/>
      <family val="2"/>
      <charset val="238"/>
      <scheme val="minor"/>
    </font>
    <font>
      <sz val="14"/>
      <color theme="1"/>
      <name val="Arial"/>
      <family val="2"/>
      <charset val="238"/>
    </font>
    <font>
      <b/>
      <sz val="12"/>
      <name val="Arial"/>
      <family val="2"/>
      <charset val="238"/>
    </font>
    <font>
      <b/>
      <sz val="8"/>
      <name val="Arial"/>
      <family val="2"/>
      <charset val="238"/>
    </font>
    <font>
      <sz val="8"/>
      <color theme="1"/>
      <name val="Arial"/>
      <family val="2"/>
      <charset val="238"/>
    </font>
    <font>
      <sz val="8"/>
      <name val="Arial"/>
      <family val="2"/>
      <charset val="238"/>
    </font>
    <font>
      <b/>
      <sz val="8"/>
      <color theme="1"/>
      <name val="Arial"/>
      <family val="2"/>
      <charset val="238"/>
    </font>
    <font>
      <b/>
      <sz val="8"/>
      <color rgb="FFFF0000"/>
      <name val="Arial"/>
      <family val="2"/>
      <charset val="238"/>
    </font>
    <font>
      <b/>
      <sz val="10"/>
      <color rgb="FF7030A0"/>
      <name val="Arial"/>
      <family val="2"/>
      <charset val="238"/>
    </font>
  </fonts>
  <fills count="8">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s>
  <borders count="124">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dotted">
        <color auto="1"/>
      </top>
      <bottom style="medium">
        <color indexed="64"/>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style="dotted">
        <color auto="1"/>
      </left>
      <right style="dotted">
        <color auto="1"/>
      </right>
      <top style="dotted">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dotted">
        <color auto="1"/>
      </left>
      <right style="medium">
        <color auto="1"/>
      </right>
      <top style="dotted">
        <color auto="1"/>
      </top>
      <bottom style="dotted">
        <color auto="1"/>
      </bottom>
      <diagonal/>
    </border>
    <border>
      <left style="thin">
        <color auto="1"/>
      </left>
      <right/>
      <top style="dotted">
        <color indexed="64"/>
      </top>
      <bottom style="dotted">
        <color indexed="64"/>
      </bottom>
      <diagonal/>
    </border>
    <border>
      <left style="thin">
        <color indexed="64"/>
      </left>
      <right/>
      <top style="dotted">
        <color auto="1"/>
      </top>
      <bottom style="medium">
        <color auto="1"/>
      </bottom>
      <diagonal/>
    </border>
    <border>
      <left style="thin">
        <color auto="1"/>
      </left>
      <right/>
      <top style="medium">
        <color auto="1"/>
      </top>
      <bottom style="dotted">
        <color indexed="64"/>
      </bottom>
      <diagonal/>
    </border>
    <border>
      <left style="thin">
        <color auto="1"/>
      </left>
      <right style="medium">
        <color indexed="64"/>
      </right>
      <top style="dotted">
        <color auto="1"/>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medium">
        <color auto="1"/>
      </left>
      <right style="thin">
        <color auto="1"/>
      </right>
      <top style="dotted">
        <color auto="1"/>
      </top>
      <bottom/>
      <diagonal/>
    </border>
    <border>
      <left style="thin">
        <color auto="1"/>
      </left>
      <right/>
      <top style="dotted">
        <color indexed="64"/>
      </top>
      <bottom/>
      <diagonal/>
    </border>
    <border>
      <left style="thin">
        <color auto="1"/>
      </left>
      <right style="dotted">
        <color auto="1"/>
      </right>
      <top style="dotted">
        <color auto="1"/>
      </top>
      <bottom/>
      <diagonal/>
    </border>
    <border>
      <left style="thin">
        <color auto="1"/>
      </left>
      <right style="medium">
        <color auto="1"/>
      </right>
      <top/>
      <bottom style="dotted">
        <color auto="1"/>
      </bottom>
      <diagonal/>
    </border>
    <border>
      <left style="thin">
        <color auto="1"/>
      </left>
      <right style="medium">
        <color auto="1"/>
      </right>
      <top style="dotted">
        <color auto="1"/>
      </top>
      <bottom style="dotted">
        <color auto="1"/>
      </bottom>
      <diagonal/>
    </border>
    <border>
      <left style="thin">
        <color auto="1"/>
      </left>
      <right style="medium">
        <color auto="1"/>
      </right>
      <top/>
      <bottom/>
      <diagonal/>
    </border>
    <border>
      <left style="thin">
        <color indexed="64"/>
      </left>
      <right style="medium">
        <color auto="1"/>
      </right>
      <top/>
      <bottom style="medium">
        <color auto="1"/>
      </bottom>
      <diagonal/>
    </border>
    <border>
      <left style="medium">
        <color auto="1"/>
      </left>
      <right style="dotted">
        <color auto="1"/>
      </right>
      <top/>
      <bottom style="dotted">
        <color auto="1"/>
      </bottom>
      <diagonal/>
    </border>
    <border>
      <left style="medium">
        <color auto="1"/>
      </left>
      <right style="dotted">
        <color auto="1"/>
      </right>
      <top style="dotted">
        <color auto="1"/>
      </top>
      <bottom style="dotted">
        <color auto="1"/>
      </bottom>
      <diagonal/>
    </border>
    <border>
      <left style="medium">
        <color auto="1"/>
      </left>
      <right style="dotted">
        <color auto="1"/>
      </right>
      <top style="dotted">
        <color auto="1"/>
      </top>
      <bottom/>
      <diagonal/>
    </border>
    <border>
      <left style="medium">
        <color auto="1"/>
      </left>
      <right style="dotted">
        <color auto="1"/>
      </right>
      <top style="dotted">
        <color auto="1"/>
      </top>
      <bottom style="medium">
        <color auto="1"/>
      </bottom>
      <diagonal/>
    </border>
    <border>
      <left style="thin">
        <color rgb="FFC00000"/>
      </left>
      <right style="thin">
        <color rgb="FFC00000"/>
      </right>
      <top style="thin">
        <color rgb="FFC00000"/>
      </top>
      <bottom style="thin">
        <color rgb="FFC0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thin">
        <color auto="1"/>
      </bottom>
      <diagonal/>
    </border>
    <border>
      <left style="thin">
        <color auto="1"/>
      </left>
      <right/>
      <top/>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right/>
      <top style="dotted">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dotted">
        <color auto="1"/>
      </right>
      <top style="medium">
        <color indexed="64"/>
      </top>
      <bottom style="dotted">
        <color auto="1"/>
      </bottom>
      <diagonal/>
    </border>
    <border>
      <left style="medium">
        <color auto="1"/>
      </left>
      <right style="thin">
        <color auto="1"/>
      </right>
      <top/>
      <bottom/>
      <diagonal/>
    </border>
    <border>
      <left style="thin">
        <color auto="1"/>
      </left>
      <right style="thin">
        <color auto="1"/>
      </right>
      <top/>
      <bottom/>
      <diagonal/>
    </border>
    <border>
      <left/>
      <right style="dotted">
        <color auto="1"/>
      </right>
      <top style="dotted">
        <color auto="1"/>
      </top>
      <bottom/>
      <diagonal/>
    </border>
    <border>
      <left style="dotted">
        <color auto="1"/>
      </left>
      <right style="dotted">
        <color auto="1"/>
      </right>
      <top style="dotted">
        <color auto="1"/>
      </top>
      <bottom/>
      <diagonal/>
    </border>
    <border>
      <left style="dotted">
        <color auto="1"/>
      </left>
      <right/>
      <top style="dotted">
        <color auto="1"/>
      </top>
      <bottom/>
      <diagonal/>
    </border>
    <border>
      <left style="dotted">
        <color auto="1"/>
      </left>
      <right style="medium">
        <color auto="1"/>
      </right>
      <top style="dotted">
        <color auto="1"/>
      </top>
      <bottom/>
      <diagonal/>
    </border>
    <border>
      <left style="thin">
        <color auto="1"/>
      </left>
      <right/>
      <top style="thin">
        <color auto="1"/>
      </top>
      <bottom/>
      <diagonal/>
    </border>
    <border>
      <left style="thin">
        <color rgb="FFC00000"/>
      </left>
      <right style="dotted">
        <color rgb="FFC00000"/>
      </right>
      <top style="thin">
        <color rgb="FFC00000"/>
      </top>
      <bottom style="thin">
        <color rgb="FFC00000"/>
      </bottom>
      <diagonal/>
    </border>
    <border>
      <left style="dotted">
        <color rgb="FFC00000"/>
      </left>
      <right style="dotted">
        <color rgb="FFC00000"/>
      </right>
      <top style="thin">
        <color rgb="FFC00000"/>
      </top>
      <bottom style="thin">
        <color rgb="FFC00000"/>
      </bottom>
      <diagonal/>
    </border>
    <border>
      <left style="dotted">
        <color rgb="FFC00000"/>
      </left>
      <right/>
      <top style="thin">
        <color rgb="FFC00000"/>
      </top>
      <bottom style="thin">
        <color rgb="FFC00000"/>
      </bottom>
      <diagonal/>
    </border>
    <border>
      <left style="thin">
        <color auto="1"/>
      </left>
      <right style="dotted">
        <color rgb="FFC00000"/>
      </right>
      <top style="thin">
        <color rgb="FFC00000"/>
      </top>
      <bottom style="thin">
        <color rgb="FFC00000"/>
      </bottom>
      <diagonal/>
    </border>
    <border>
      <left style="dotted">
        <color rgb="FFC00000"/>
      </left>
      <right style="medium">
        <color auto="1"/>
      </right>
      <top style="thin">
        <color rgb="FFC00000"/>
      </top>
      <bottom style="thin">
        <color rgb="FFC00000"/>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thin">
        <color indexed="64"/>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medium">
        <color indexed="64"/>
      </right>
      <top style="thin">
        <color auto="1"/>
      </top>
      <bottom style="medium">
        <color auto="1"/>
      </bottom>
      <diagonal/>
    </border>
    <border>
      <left/>
      <right style="dotted">
        <color auto="1"/>
      </right>
      <top style="medium">
        <color auto="1"/>
      </top>
      <bottom/>
      <diagonal/>
    </border>
    <border>
      <left style="dotted">
        <color auto="1"/>
      </left>
      <right/>
      <top style="medium">
        <color auto="1"/>
      </top>
      <bottom/>
      <diagonal/>
    </border>
    <border>
      <left style="thin">
        <color auto="1"/>
      </left>
      <right style="dotted">
        <color auto="1"/>
      </right>
      <top style="medium">
        <color auto="1"/>
      </top>
      <bottom/>
      <diagonal/>
    </border>
    <border>
      <left style="dotted">
        <color auto="1"/>
      </left>
      <right style="thin">
        <color auto="1"/>
      </right>
      <top style="medium">
        <color auto="1"/>
      </top>
      <bottom/>
      <diagonal/>
    </border>
    <border>
      <left/>
      <right style="thin">
        <color auto="1"/>
      </right>
      <top style="medium">
        <color auto="1"/>
      </top>
      <bottom/>
      <diagonal/>
    </border>
    <border>
      <left/>
      <right style="dotted">
        <color auto="1"/>
      </right>
      <top/>
      <bottom/>
      <diagonal/>
    </border>
    <border>
      <left style="dotted">
        <color auto="1"/>
      </left>
      <right/>
      <top/>
      <bottom/>
      <diagonal/>
    </border>
    <border>
      <left style="thin">
        <color auto="1"/>
      </left>
      <right style="dotted">
        <color auto="1"/>
      </right>
      <top/>
      <bottom/>
      <diagonal/>
    </border>
    <border>
      <left style="dotted">
        <color auto="1"/>
      </left>
      <right style="thin">
        <color auto="1"/>
      </right>
      <top/>
      <bottom/>
      <diagonal/>
    </border>
    <border>
      <left/>
      <right style="thin">
        <color auto="1"/>
      </right>
      <top/>
      <bottom/>
      <diagonal/>
    </border>
    <border>
      <left style="medium">
        <color auto="1"/>
      </left>
      <right style="thin">
        <color rgb="FFC00000"/>
      </right>
      <top style="thin">
        <color rgb="FFC00000"/>
      </top>
      <bottom style="thin">
        <color rgb="FFC00000"/>
      </bottom>
      <diagonal/>
    </border>
    <border>
      <left style="dotted">
        <color rgb="FFC00000"/>
      </left>
      <right style="thin">
        <color rgb="FFC00000"/>
      </right>
      <top style="thin">
        <color rgb="FFC00000"/>
      </top>
      <bottom style="thin">
        <color rgb="FFC00000"/>
      </bottom>
      <diagonal/>
    </border>
    <border>
      <left style="thin">
        <color auto="1"/>
      </left>
      <right style="thin">
        <color auto="1"/>
      </right>
      <top/>
      <bottom style="dotted">
        <color auto="1"/>
      </bottom>
      <diagonal/>
    </border>
    <border>
      <left/>
      <right style="dotted">
        <color auto="1"/>
      </right>
      <top/>
      <bottom style="dotted">
        <color auto="1"/>
      </bottom>
      <diagonal/>
    </border>
    <border>
      <left style="dotted">
        <color auto="1"/>
      </left>
      <right/>
      <top/>
      <bottom style="dotted">
        <color auto="1"/>
      </bottom>
      <diagonal/>
    </border>
    <border>
      <left style="dotted">
        <color auto="1"/>
      </left>
      <right style="thin">
        <color auto="1"/>
      </right>
      <top/>
      <bottom style="dotted">
        <color auto="1"/>
      </bottom>
      <diagonal/>
    </border>
    <border>
      <left/>
      <right style="thin">
        <color auto="1"/>
      </right>
      <top/>
      <bottom style="dotted">
        <color auto="1"/>
      </bottom>
      <diagonal/>
    </border>
    <border>
      <left style="dotted">
        <color auto="1"/>
      </left>
      <right style="dotted">
        <color auto="1"/>
      </right>
      <top/>
      <bottom style="dotted">
        <color auto="1"/>
      </bottom>
      <diagonal/>
    </border>
    <border>
      <left style="dotted">
        <color auto="1"/>
      </left>
      <right style="medium">
        <color auto="1"/>
      </right>
      <top/>
      <bottom style="dotted">
        <color auto="1"/>
      </bottom>
      <diagonal/>
    </border>
    <border>
      <left style="thin">
        <color auto="1"/>
      </left>
      <right style="thin">
        <color auto="1"/>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style="dotted">
        <color auto="1"/>
      </left>
      <right style="thin">
        <color auto="1"/>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medium">
        <color auto="1"/>
      </bottom>
      <diagonal/>
    </border>
    <border>
      <left/>
      <right style="dotted">
        <color auto="1"/>
      </right>
      <top style="dotted">
        <color auto="1"/>
      </top>
      <bottom style="medium">
        <color auto="1"/>
      </bottom>
      <diagonal/>
    </border>
    <border>
      <left style="dotted">
        <color auto="1"/>
      </left>
      <right style="thin">
        <color auto="1"/>
      </right>
      <top style="dotted">
        <color auto="1"/>
      </top>
      <bottom style="medium">
        <color auto="1"/>
      </bottom>
      <diagonal/>
    </border>
    <border>
      <left/>
      <right style="thin">
        <color auto="1"/>
      </right>
      <top style="dotted">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thin">
        <color rgb="FFC00000"/>
      </bottom>
      <diagonal/>
    </border>
    <border>
      <left style="medium">
        <color auto="1"/>
      </left>
      <right style="medium">
        <color auto="1"/>
      </right>
      <top style="thin">
        <color rgb="FFC00000"/>
      </top>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dashed">
        <color auto="1"/>
      </bottom>
      <diagonal/>
    </border>
    <border>
      <left style="thin">
        <color auto="1"/>
      </left>
      <right/>
      <top style="dashed">
        <color auto="1"/>
      </top>
      <bottom style="dashed">
        <color auto="1"/>
      </bottom>
      <diagonal/>
    </border>
    <border>
      <left style="thin">
        <color auto="1"/>
      </left>
      <right/>
      <top style="dashed">
        <color auto="1"/>
      </top>
      <bottom style="thin">
        <color auto="1"/>
      </bottom>
      <diagonal/>
    </border>
    <border>
      <left style="medium">
        <color auto="1"/>
      </left>
      <right style="thin">
        <color auto="1"/>
      </right>
      <top style="thin">
        <color auto="1"/>
      </top>
      <bottom style="dotted">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auto="1"/>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1" fillId="0" borderId="0"/>
  </cellStyleXfs>
  <cellXfs count="322">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Alignment="1">
      <alignment horizontal="left" vertical="top" wrapText="1"/>
    </xf>
    <xf numFmtId="0" fontId="2" fillId="0" borderId="0" xfId="0" applyFont="1" applyAlignment="1">
      <alignment horizontal="center" vertical="center" wrapText="1"/>
    </xf>
    <xf numFmtId="49" fontId="5" fillId="0" borderId="0" xfId="1" applyNumberFormat="1" applyFont="1" applyAlignment="1">
      <alignment horizontal="center" vertical="top" wrapText="1"/>
    </xf>
    <xf numFmtId="0" fontId="2" fillId="0" borderId="0" xfId="0" applyFont="1" applyAlignment="1">
      <alignment horizontal="center" wrapText="1"/>
    </xf>
    <xf numFmtId="49" fontId="7" fillId="0" borderId="0" xfId="5" applyNumberFormat="1" applyFont="1" applyAlignment="1">
      <alignment wrapText="1"/>
    </xf>
    <xf numFmtId="0" fontId="7" fillId="0" borderId="0" xfId="5" applyFont="1" applyAlignment="1">
      <alignment wrapText="1"/>
    </xf>
    <xf numFmtId="49" fontId="2" fillId="0" borderId="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0" xfId="0" applyFont="1" applyAlignment="1">
      <alignment horizontal="left" vertical="center" wrapText="1"/>
    </xf>
    <xf numFmtId="49" fontId="3" fillId="0" borderId="0" xfId="0" applyNumberFormat="1" applyFont="1" applyAlignment="1">
      <alignment horizontal="left" vertical="center" wrapText="1"/>
    </xf>
    <xf numFmtId="16" fontId="5" fillId="0" borderId="0" xfId="0" applyNumberFormat="1" applyFont="1" applyAlignment="1">
      <alignment horizontal="left" wrapText="1"/>
    </xf>
    <xf numFmtId="0" fontId="2" fillId="0" borderId="14" xfId="0" applyFont="1" applyBorder="1" applyAlignment="1">
      <alignment vertical="center" wrapText="1"/>
    </xf>
    <xf numFmtId="0" fontId="2" fillId="0" borderId="14" xfId="0" applyFont="1" applyBorder="1" applyAlignment="1">
      <alignment horizontal="center" vertical="center"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Alignment="1">
      <alignment wrapText="1"/>
    </xf>
    <xf numFmtId="16" fontId="9" fillId="0" borderId="0" xfId="0" applyNumberFormat="1" applyFont="1" applyAlignment="1">
      <alignment wrapText="1"/>
    </xf>
    <xf numFmtId="0" fontId="9" fillId="0" borderId="0" xfId="0" applyFont="1" applyAlignment="1">
      <alignment horizontal="center" vertical="center" wrapText="1"/>
    </xf>
    <xf numFmtId="49" fontId="2" fillId="2" borderId="18"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horizontal="right" vertical="center"/>
    </xf>
    <xf numFmtId="0" fontId="7" fillId="0" borderId="0" xfId="0" applyFont="1" applyAlignment="1">
      <alignment horizontal="right" vertical="center" wrapText="1"/>
    </xf>
    <xf numFmtId="16" fontId="5" fillId="0" borderId="0" xfId="0" applyNumberFormat="1" applyFont="1" applyAlignment="1">
      <alignment vertical="top" wrapText="1"/>
    </xf>
    <xf numFmtId="0" fontId="4" fillId="0" borderId="0" xfId="0" applyFont="1" applyAlignment="1">
      <alignment horizontal="left" vertical="top" wrapText="1"/>
    </xf>
    <xf numFmtId="0" fontId="7" fillId="0" borderId="2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3" xfId="0" applyFont="1" applyBorder="1" applyAlignment="1">
      <alignment horizontal="center" vertical="center" wrapText="1"/>
    </xf>
    <xf numFmtId="0" fontId="7" fillId="2" borderId="14" xfId="5" applyFont="1" applyFill="1" applyBorder="1" applyAlignment="1">
      <alignment horizontal="right" vertical="center" wrapText="1"/>
    </xf>
    <xf numFmtId="49" fontId="2" fillId="0" borderId="8" xfId="0" applyNumberFormat="1" applyFont="1" applyBorder="1" applyAlignment="1">
      <alignment horizontal="center" vertical="center" wrapText="1"/>
    </xf>
    <xf numFmtId="0" fontId="7" fillId="0" borderId="0" xfId="0" applyFont="1" applyAlignment="1">
      <alignment horizontal="right" vertical="top" wrapText="1"/>
    </xf>
    <xf numFmtId="0" fontId="7" fillId="0" borderId="6" xfId="0" applyFont="1" applyBorder="1" applyAlignment="1">
      <alignment horizontal="center" vertical="center" wrapText="1"/>
    </xf>
    <xf numFmtId="49" fontId="5" fillId="0" borderId="16" xfId="1" applyNumberFormat="1" applyFont="1" applyBorder="1" applyAlignment="1">
      <alignment horizontal="center" vertical="top" wrapText="1"/>
    </xf>
    <xf numFmtId="0" fontId="4" fillId="0" borderId="31" xfId="0" applyFont="1" applyBorder="1" applyAlignment="1">
      <alignment horizontal="left" vertical="center" wrapText="1"/>
    </xf>
    <xf numFmtId="0" fontId="7" fillId="0" borderId="32" xfId="0" applyFont="1" applyBorder="1" applyAlignment="1">
      <alignment horizontal="center" vertical="center" wrapText="1"/>
    </xf>
    <xf numFmtId="0" fontId="7" fillId="0" borderId="14" xfId="0" applyFont="1" applyBorder="1" applyAlignment="1">
      <alignment horizontal="center" vertical="center" wrapText="1"/>
    </xf>
    <xf numFmtId="49" fontId="9" fillId="0" borderId="0" xfId="1" applyNumberFormat="1" applyFont="1" applyAlignment="1">
      <alignment horizontal="left" vertical="top" wrapText="1"/>
    </xf>
    <xf numFmtId="0" fontId="2" fillId="0" borderId="30" xfId="0" applyFont="1" applyBorder="1" applyAlignment="1">
      <alignment horizontal="left" vertical="center" wrapText="1"/>
    </xf>
    <xf numFmtId="0" fontId="2" fillId="0" borderId="29" xfId="0" applyFont="1" applyBorder="1" applyAlignment="1">
      <alignment horizontal="left" vertical="center" wrapText="1"/>
    </xf>
    <xf numFmtId="16" fontId="4" fillId="0" borderId="13" xfId="0" applyNumberFormat="1" applyFont="1" applyBorder="1" applyAlignment="1">
      <alignment horizontal="right" vertical="center" wrapText="1"/>
    </xf>
    <xf numFmtId="0" fontId="7" fillId="0" borderId="37" xfId="0" applyFont="1" applyBorder="1" applyAlignment="1">
      <alignment horizontal="center" vertical="center" wrapText="1"/>
    </xf>
    <xf numFmtId="49" fontId="2" fillId="0" borderId="38" xfId="0" applyNumberFormat="1" applyFont="1" applyBorder="1" applyAlignment="1">
      <alignment horizontal="center" vertical="center" wrapText="1"/>
    </xf>
    <xf numFmtId="0" fontId="7" fillId="0" borderId="40" xfId="0" applyFont="1" applyBorder="1" applyAlignment="1">
      <alignment horizontal="center" vertical="center" wrapText="1"/>
    </xf>
    <xf numFmtId="0" fontId="2" fillId="0" borderId="39" xfId="0" applyFont="1" applyBorder="1" applyAlignment="1">
      <alignment horizontal="left" vertical="center" wrapText="1"/>
    </xf>
    <xf numFmtId="0" fontId="2" fillId="0" borderId="28" xfId="0" applyFont="1" applyBorder="1" applyAlignment="1">
      <alignment horizontal="left" vertical="center" wrapText="1"/>
    </xf>
    <xf numFmtId="0" fontId="2" fillId="3" borderId="14" xfId="0" applyFont="1" applyFill="1" applyBorder="1" applyAlignment="1">
      <alignment horizontal="left" vertical="center" wrapText="1"/>
    </xf>
    <xf numFmtId="0" fontId="2" fillId="3" borderId="14" xfId="0" applyFont="1" applyFill="1" applyBorder="1" applyAlignment="1">
      <alignment horizontal="center" vertical="center" wrapText="1"/>
    </xf>
    <xf numFmtId="3" fontId="4" fillId="0" borderId="14" xfId="0" applyNumberFormat="1" applyFont="1" applyBorder="1" applyAlignment="1">
      <alignment horizontal="center" vertical="center" wrapText="1"/>
    </xf>
    <xf numFmtId="0" fontId="4" fillId="0" borderId="14" xfId="0" applyFont="1" applyBorder="1" applyAlignment="1">
      <alignment horizontal="center" vertical="center" wrapText="1"/>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4" fillId="0" borderId="44" xfId="0" applyFont="1" applyBorder="1" applyAlignment="1">
      <alignment horizontal="left" vertical="center" wrapText="1"/>
    </xf>
    <xf numFmtId="49" fontId="2" fillId="0" borderId="45" xfId="0" applyNumberFormat="1" applyFont="1" applyBorder="1" applyAlignment="1">
      <alignment horizontal="left" vertical="center"/>
    </xf>
    <xf numFmtId="49" fontId="2" fillId="0" borderId="46" xfId="0" applyNumberFormat="1" applyFont="1" applyBorder="1" applyAlignment="1">
      <alignment horizontal="left" vertical="center"/>
    </xf>
    <xf numFmtId="49" fontId="2" fillId="0" borderId="46" xfId="0" applyNumberFormat="1" applyFont="1" applyBorder="1" applyAlignment="1">
      <alignment horizontal="right" vertical="center"/>
    </xf>
    <xf numFmtId="49" fontId="2" fillId="0" borderId="47" xfId="0" applyNumberFormat="1" applyFont="1" applyBorder="1" applyAlignment="1">
      <alignment horizontal="right" vertical="center"/>
    </xf>
    <xf numFmtId="49" fontId="2" fillId="0" borderId="47" xfId="0" applyNumberFormat="1" applyFont="1" applyBorder="1" applyAlignment="1">
      <alignment horizontal="left" vertical="center"/>
    </xf>
    <xf numFmtId="49" fontId="2" fillId="0" borderId="48" xfId="0" applyNumberFormat="1" applyFont="1" applyBorder="1" applyAlignment="1">
      <alignment horizontal="right"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16" fontId="4" fillId="0" borderId="9" xfId="0" applyNumberFormat="1" applyFont="1" applyBorder="1" applyAlignment="1">
      <alignment horizontal="center" vertical="center" wrapText="1"/>
    </xf>
    <xf numFmtId="16" fontId="4" fillId="0" borderId="9" xfId="0" applyNumberFormat="1" applyFont="1" applyBorder="1" applyAlignment="1">
      <alignment horizontal="right" vertical="center" wrapText="1"/>
    </xf>
    <xf numFmtId="0" fontId="9" fillId="0" borderId="0" xfId="0" applyFont="1" applyAlignment="1">
      <alignment horizontal="left" vertical="center" wrapText="1"/>
    </xf>
    <xf numFmtId="0" fontId="2" fillId="0" borderId="0" xfId="0" applyFont="1" applyAlignment="1" applyProtection="1">
      <alignment wrapText="1"/>
      <protection locked="0"/>
    </xf>
    <xf numFmtId="0" fontId="15" fillId="0" borderId="0" xfId="0" applyFont="1" applyAlignment="1" applyProtection="1">
      <alignment vertical="center" wrapText="1"/>
      <protection locked="0"/>
    </xf>
    <xf numFmtId="0" fontId="4" fillId="0" borderId="0" xfId="0" applyFont="1" applyAlignment="1">
      <alignment wrapText="1"/>
    </xf>
    <xf numFmtId="0" fontId="18" fillId="0" borderId="0" xfId="0" applyFont="1" applyAlignment="1" applyProtection="1">
      <alignment vertical="top" wrapText="1"/>
      <protection locked="0"/>
    </xf>
    <xf numFmtId="0" fontId="19" fillId="0" borderId="65" xfId="0" applyFont="1" applyBorder="1" applyAlignment="1" applyProtection="1">
      <alignment horizontal="center" vertical="center" wrapText="1"/>
      <protection locked="0"/>
    </xf>
    <xf numFmtId="0" fontId="19" fillId="0" borderId="66" xfId="0" applyFont="1" applyBorder="1" applyAlignment="1" applyProtection="1">
      <alignment horizontal="center" vertical="center" wrapText="1"/>
      <protection locked="0"/>
    </xf>
    <xf numFmtId="0" fontId="19" fillId="0" borderId="67" xfId="0" applyFont="1" applyBorder="1" applyAlignment="1" applyProtection="1">
      <alignment horizontal="center" vertical="center" wrapText="1"/>
      <protection locked="0"/>
    </xf>
    <xf numFmtId="0" fontId="19" fillId="0" borderId="40" xfId="0" applyFont="1" applyBorder="1" applyAlignment="1" applyProtection="1">
      <alignment horizontal="center" vertical="center" wrapText="1"/>
      <protection locked="0"/>
    </xf>
    <xf numFmtId="0" fontId="19" fillId="0" borderId="68" xfId="0" applyFont="1" applyBorder="1" applyAlignment="1" applyProtection="1">
      <alignment horizontal="center" vertical="center" wrapText="1"/>
      <protection locked="0"/>
    </xf>
    <xf numFmtId="0" fontId="19" fillId="0" borderId="35" xfId="0" applyFont="1" applyBorder="1" applyAlignment="1" applyProtection="1">
      <alignment horizontal="center" vertical="top" wrapText="1"/>
      <protection locked="0"/>
    </xf>
    <xf numFmtId="0" fontId="19" fillId="0" borderId="69" xfId="0" applyFont="1" applyBorder="1" applyAlignment="1" applyProtection="1">
      <alignment horizontal="center" vertical="top" wrapText="1"/>
      <protection locked="0"/>
    </xf>
    <xf numFmtId="0" fontId="19" fillId="0" borderId="36" xfId="0" applyFont="1" applyBorder="1" applyAlignment="1" applyProtection="1">
      <alignment horizontal="center" vertical="center" wrapText="1"/>
      <protection locked="0"/>
    </xf>
    <xf numFmtId="3" fontId="19" fillId="0" borderId="69" xfId="0" applyNumberFormat="1" applyFont="1" applyBorder="1" applyAlignment="1" applyProtection="1">
      <alignment horizontal="center" vertical="center" wrapText="1"/>
      <protection locked="0"/>
    </xf>
    <xf numFmtId="0" fontId="19" fillId="6" borderId="70" xfId="0" applyFont="1" applyFill="1" applyBorder="1" applyAlignment="1" applyProtection="1">
      <alignment horizontal="center" vertical="center" wrapText="1"/>
      <protection locked="0"/>
    </xf>
    <xf numFmtId="0" fontId="19" fillId="6" borderId="71" xfId="0" applyFont="1" applyFill="1" applyBorder="1" applyAlignment="1" applyProtection="1">
      <alignment horizontal="center" vertical="center" wrapText="1"/>
      <protection locked="0"/>
    </xf>
    <xf numFmtId="0" fontId="19" fillId="6" borderId="72" xfId="0" applyFont="1" applyFill="1" applyBorder="1" applyAlignment="1" applyProtection="1">
      <alignment horizontal="center" vertical="center" wrapText="1"/>
      <protection locked="0"/>
    </xf>
    <xf numFmtId="0" fontId="19" fillId="6" borderId="73" xfId="0" applyFont="1" applyFill="1" applyBorder="1" applyAlignment="1" applyProtection="1">
      <alignment horizontal="center" vertical="center" wrapText="1"/>
      <protection locked="0"/>
    </xf>
    <xf numFmtId="0" fontId="19" fillId="6" borderId="74"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2" fillId="0" borderId="14" xfId="0" applyFont="1" applyBorder="1" applyAlignment="1">
      <alignment vertical="center"/>
    </xf>
    <xf numFmtId="0" fontId="4" fillId="0" borderId="14" xfId="0" applyFont="1" applyBorder="1" applyAlignment="1" applyProtection="1">
      <alignment horizontal="center" vertical="center" wrapText="1"/>
      <protection locked="0"/>
    </xf>
    <xf numFmtId="3" fontId="4" fillId="0" borderId="14" xfId="0" applyNumberFormat="1" applyFont="1" applyBorder="1" applyAlignment="1" applyProtection="1">
      <alignment horizontal="center" vertical="center" wrapText="1"/>
      <protection locked="0"/>
    </xf>
    <xf numFmtId="164" fontId="4" fillId="0" borderId="53" xfId="0" applyNumberFormat="1" applyFont="1" applyBorder="1" applyAlignment="1" applyProtection="1">
      <alignment horizontal="right" vertical="center" wrapText="1"/>
      <protection locked="0"/>
    </xf>
    <xf numFmtId="9" fontId="4" fillId="0" borderId="75" xfId="0" applyNumberFormat="1" applyFont="1" applyBorder="1" applyAlignment="1" applyProtection="1">
      <alignment horizontal="center" vertical="center" wrapText="1"/>
      <protection locked="0"/>
    </xf>
    <xf numFmtId="164" fontId="4" fillId="0" borderId="76" xfId="0" applyNumberFormat="1" applyFont="1" applyBorder="1" applyAlignment="1" applyProtection="1">
      <alignment horizontal="right" vertical="center" wrapText="1"/>
      <protection locked="0"/>
    </xf>
    <xf numFmtId="164" fontId="4" fillId="0" borderId="5" xfId="0" applyNumberFormat="1" applyFont="1" applyBorder="1" applyAlignment="1" applyProtection="1">
      <alignment horizontal="right" vertical="center" wrapText="1"/>
      <protection locked="0"/>
    </xf>
    <xf numFmtId="164" fontId="4" fillId="0" borderId="77" xfId="0" applyNumberFormat="1" applyFont="1" applyBorder="1" applyAlignment="1" applyProtection="1">
      <alignment horizontal="right" vertical="center" wrapText="1"/>
      <protection locked="0"/>
    </xf>
    <xf numFmtId="0" fontId="2" fillId="0" borderId="0" xfId="0" applyFont="1" applyAlignment="1" applyProtection="1">
      <alignment horizontal="center" vertical="center" wrapText="1"/>
      <protection locked="0"/>
    </xf>
    <xf numFmtId="164" fontId="3" fillId="7" borderId="78" xfId="0" applyNumberFormat="1" applyFont="1" applyFill="1" applyBorder="1" applyAlignment="1" applyProtection="1">
      <alignment horizontal="right" vertical="center"/>
      <protection locked="0"/>
    </xf>
    <xf numFmtId="164" fontId="3" fillId="7" borderId="52" xfId="0" applyNumberFormat="1" applyFont="1" applyFill="1" applyBorder="1" applyAlignment="1" applyProtection="1">
      <alignment horizontal="right" vertical="center"/>
      <protection locked="0"/>
    </xf>
    <xf numFmtId="0" fontId="3" fillId="0" borderId="0" xfId="0" applyFont="1" applyAlignment="1" applyProtection="1">
      <alignment vertical="center"/>
      <protection locked="0"/>
    </xf>
    <xf numFmtId="0" fontId="4" fillId="0" borderId="0" xfId="1" applyAlignment="1">
      <alignment vertical="center" wrapText="1"/>
    </xf>
    <xf numFmtId="0" fontId="4" fillId="0" borderId="0" xfId="1" applyAlignment="1">
      <alignment vertical="center"/>
    </xf>
    <xf numFmtId="0" fontId="5" fillId="0" borderId="0" xfId="1" applyFont="1" applyAlignment="1">
      <alignment horizontal="left"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center" vertical="top" wrapText="1"/>
      <protection locked="0"/>
    </xf>
    <xf numFmtId="165" fontId="2" fillId="0" borderId="0" xfId="0" applyNumberFormat="1" applyFont="1" applyAlignment="1" applyProtection="1">
      <alignment vertical="center" wrapText="1"/>
      <protection locked="0"/>
    </xf>
    <xf numFmtId="0" fontId="2" fillId="0" borderId="0" xfId="0" applyFont="1" applyAlignment="1" applyProtection="1">
      <alignment horizontal="center" wrapText="1"/>
      <protection locked="0"/>
    </xf>
    <xf numFmtId="0" fontId="2" fillId="0" borderId="0" xfId="0" applyFont="1" applyAlignment="1" applyProtection="1">
      <alignment horizontal="right"/>
      <protection locked="0"/>
    </xf>
    <xf numFmtId="0" fontId="2" fillId="0" borderId="7" xfId="0" applyFont="1" applyBorder="1" applyAlignment="1" applyProtection="1">
      <alignment horizontal="center" wrapText="1"/>
      <protection locked="0"/>
    </xf>
    <xf numFmtId="0" fontId="18" fillId="0" borderId="0" xfId="0" applyFont="1" applyAlignment="1" applyProtection="1">
      <alignment horizontal="center"/>
      <protection locked="0"/>
    </xf>
    <xf numFmtId="0" fontId="18" fillId="0" borderId="0" xfId="0" applyFont="1" applyAlignment="1" applyProtection="1">
      <alignment horizontal="left"/>
      <protection locked="0"/>
    </xf>
    <xf numFmtId="0" fontId="18" fillId="0" borderId="0" xfId="0" applyFont="1" applyProtection="1">
      <protection locked="0"/>
    </xf>
    <xf numFmtId="0" fontId="18" fillId="6" borderId="49" xfId="0" applyFont="1" applyFill="1" applyBorder="1" applyAlignment="1" applyProtection="1">
      <alignment wrapText="1"/>
      <protection locked="0"/>
    </xf>
    <xf numFmtId="0" fontId="18" fillId="0" borderId="0" xfId="0" applyFont="1" applyAlignment="1" applyProtection="1">
      <alignment horizontal="left" vertical="center" wrapText="1"/>
      <protection locked="0"/>
    </xf>
    <xf numFmtId="0" fontId="2" fillId="0" borderId="0" xfId="0" applyFont="1" applyAlignment="1" applyProtection="1">
      <alignment horizontal="left" wrapText="1"/>
      <protection locked="0"/>
    </xf>
    <xf numFmtId="0" fontId="18" fillId="0" borderId="65" xfId="0" applyFont="1" applyBorder="1" applyAlignment="1" applyProtection="1">
      <alignment horizontal="center" vertical="center" wrapText="1"/>
      <protection locked="0"/>
    </xf>
    <xf numFmtId="0" fontId="18" fillId="0" borderId="66" xfId="0" applyFont="1" applyBorder="1" applyAlignment="1" applyProtection="1">
      <alignment horizontal="center" vertical="center" wrapText="1"/>
      <protection locked="0"/>
    </xf>
    <xf numFmtId="0" fontId="18" fillId="0" borderId="68" xfId="0" applyFont="1" applyBorder="1" applyAlignment="1" applyProtection="1">
      <alignment horizontal="center" vertical="center" wrapText="1"/>
      <protection locked="0"/>
    </xf>
    <xf numFmtId="0" fontId="18" fillId="6" borderId="92" xfId="0" applyFont="1" applyFill="1" applyBorder="1" applyAlignment="1" applyProtection="1">
      <alignment horizontal="center" vertical="top" wrapText="1"/>
      <protection locked="0"/>
    </xf>
    <xf numFmtId="0" fontId="18" fillId="6" borderId="49" xfId="0" applyFont="1" applyFill="1" applyBorder="1" applyAlignment="1" applyProtection="1">
      <alignment horizontal="center" vertical="top" wrapText="1"/>
      <protection locked="0"/>
    </xf>
    <xf numFmtId="0" fontId="18" fillId="6" borderId="70" xfId="0" applyFont="1" applyFill="1" applyBorder="1" applyAlignment="1" applyProtection="1">
      <alignment horizontal="center" vertical="top" wrapText="1"/>
      <protection locked="0"/>
    </xf>
    <xf numFmtId="0" fontId="18" fillId="6" borderId="93" xfId="0" applyFont="1" applyFill="1" applyBorder="1" applyAlignment="1" applyProtection="1">
      <alignment horizontal="center" vertical="top" wrapText="1"/>
      <protection locked="0"/>
    </xf>
    <xf numFmtId="0" fontId="18" fillId="6" borderId="49" xfId="0" applyFont="1" applyFill="1" applyBorder="1" applyAlignment="1" applyProtection="1">
      <alignment horizontal="center" vertical="center" wrapText="1"/>
      <protection locked="0"/>
    </xf>
    <xf numFmtId="0" fontId="18" fillId="6" borderId="70" xfId="0" applyFont="1" applyFill="1" applyBorder="1" applyAlignment="1" applyProtection="1">
      <alignment horizontal="center" vertical="center" wrapText="1"/>
      <protection locked="0"/>
    </xf>
    <xf numFmtId="0" fontId="18" fillId="6" borderId="71" xfId="0" applyFont="1" applyFill="1" applyBorder="1" applyAlignment="1" applyProtection="1">
      <alignment horizontal="center" vertical="center" wrapText="1"/>
      <protection locked="0"/>
    </xf>
    <xf numFmtId="0" fontId="18" fillId="6" borderId="74" xfId="0" applyFont="1" applyFill="1" applyBorder="1" applyAlignment="1" applyProtection="1">
      <alignment horizontal="center" vertical="center" wrapText="1"/>
      <protection locked="0"/>
    </xf>
    <xf numFmtId="49" fontId="2" fillId="0" borderId="8" xfId="0" applyNumberFormat="1" applyFont="1" applyBorder="1" applyAlignment="1" applyProtection="1">
      <alignment horizontal="center" vertical="center" wrapText="1"/>
      <protection locked="0"/>
    </xf>
    <xf numFmtId="49" fontId="2" fillId="0" borderId="7" xfId="0" applyNumberFormat="1" applyFont="1" applyBorder="1" applyAlignment="1" applyProtection="1">
      <alignment horizontal="left" vertical="center" wrapText="1"/>
      <protection locked="0"/>
    </xf>
    <xf numFmtId="49" fontId="2" fillId="0" borderId="94" xfId="0" applyNumberFormat="1" applyFont="1" applyBorder="1" applyAlignment="1" applyProtection="1">
      <alignment horizontal="left" vertical="center" wrapText="1"/>
      <protection locked="0"/>
    </xf>
    <xf numFmtId="49" fontId="2" fillId="0" borderId="95" xfId="0" applyNumberFormat="1" applyFont="1" applyBorder="1" applyAlignment="1" applyProtection="1">
      <alignment horizontal="center" vertical="center" wrapText="1"/>
      <protection locked="0"/>
    </xf>
    <xf numFmtId="49" fontId="2" fillId="0" borderId="96" xfId="0" applyNumberFormat="1" applyFont="1" applyBorder="1" applyAlignment="1" applyProtection="1">
      <alignment horizontal="center" vertical="center" wrapText="1"/>
      <protection locked="0"/>
    </xf>
    <xf numFmtId="49" fontId="2" fillId="0" borderId="23" xfId="0" applyNumberFormat="1" applyFont="1" applyBorder="1" applyAlignment="1" applyProtection="1">
      <alignment horizontal="center" vertical="center" wrapText="1"/>
      <protection locked="0"/>
    </xf>
    <xf numFmtId="49" fontId="2" fillId="0" borderId="97" xfId="0" applyNumberFormat="1" applyFont="1" applyBorder="1" applyAlignment="1" applyProtection="1">
      <alignment horizontal="center" vertical="center" wrapText="1"/>
      <protection locked="0"/>
    </xf>
    <xf numFmtId="49" fontId="2" fillId="0" borderId="98" xfId="0" applyNumberFormat="1" applyFont="1" applyBorder="1" applyAlignment="1" applyProtection="1">
      <alignment horizontal="center" vertical="center" wrapText="1"/>
      <protection locked="0"/>
    </xf>
    <xf numFmtId="166" fontId="2" fillId="0" borderId="7" xfId="0" applyNumberFormat="1" applyFont="1" applyBorder="1" applyAlignment="1" applyProtection="1">
      <alignment horizontal="right" vertical="center" wrapText="1"/>
      <protection locked="0"/>
    </xf>
    <xf numFmtId="9" fontId="2" fillId="0" borderId="99" xfId="0" applyNumberFormat="1" applyFont="1" applyBorder="1" applyAlignment="1" applyProtection="1">
      <alignment horizontal="center" vertical="center" wrapText="1"/>
      <protection locked="0"/>
    </xf>
    <xf numFmtId="166" fontId="2" fillId="0" borderId="100" xfId="0" applyNumberFormat="1" applyFont="1" applyBorder="1" applyAlignment="1" applyProtection="1">
      <alignment horizontal="right" vertical="center" wrapText="1"/>
      <protection locked="0"/>
    </xf>
    <xf numFmtId="49" fontId="2" fillId="0" borderId="9" xfId="0" applyNumberFormat="1" applyFont="1" applyBorder="1" applyAlignment="1" applyProtection="1">
      <alignment horizontal="center" vertical="center" wrapText="1"/>
      <protection locked="0"/>
    </xf>
    <xf numFmtId="49" fontId="2" fillId="0" borderId="57" xfId="0" applyNumberFormat="1" applyFont="1" applyBorder="1" applyAlignment="1" applyProtection="1">
      <alignment horizontal="left" vertical="center" wrapText="1"/>
      <protection locked="0"/>
    </xf>
    <xf numFmtId="49" fontId="2" fillId="0" borderId="101" xfId="0" applyNumberFormat="1" applyFont="1" applyBorder="1" applyAlignment="1" applyProtection="1">
      <alignment horizontal="left" vertical="center" wrapText="1"/>
      <protection locked="0"/>
    </xf>
    <xf numFmtId="49" fontId="2" fillId="0" borderId="102" xfId="0" applyNumberFormat="1" applyFont="1" applyBorder="1" applyAlignment="1" applyProtection="1">
      <alignment horizontal="center" vertical="center" wrapText="1"/>
      <protection locked="0"/>
    </xf>
    <xf numFmtId="49" fontId="2" fillId="0" borderId="103" xfId="0" applyNumberFormat="1" applyFont="1" applyBorder="1" applyAlignment="1" applyProtection="1">
      <alignment horizontal="center" vertical="center" wrapText="1"/>
      <protection locked="0"/>
    </xf>
    <xf numFmtId="49" fontId="2" fillId="0" borderId="21" xfId="0" applyNumberFormat="1" applyFont="1" applyBorder="1" applyAlignment="1" applyProtection="1">
      <alignment horizontal="center" vertical="center" wrapText="1"/>
      <protection locked="0"/>
    </xf>
    <xf numFmtId="49" fontId="2" fillId="0" borderId="104" xfId="0" applyNumberFormat="1" applyFont="1" applyBorder="1" applyAlignment="1" applyProtection="1">
      <alignment horizontal="center" vertical="center" wrapText="1"/>
      <protection locked="0"/>
    </xf>
    <xf numFmtId="49" fontId="2" fillId="0" borderId="105" xfId="0" applyNumberFormat="1" applyFont="1" applyBorder="1" applyAlignment="1" applyProtection="1">
      <alignment horizontal="center" vertical="center" wrapText="1"/>
      <protection locked="0"/>
    </xf>
    <xf numFmtId="166" fontId="2" fillId="0" borderId="57" xfId="0" applyNumberFormat="1" applyFont="1" applyBorder="1" applyAlignment="1" applyProtection="1">
      <alignment horizontal="right" vertical="center" wrapText="1"/>
      <protection locked="0"/>
    </xf>
    <xf numFmtId="9" fontId="2" fillId="0" borderId="24" xfId="0" applyNumberFormat="1" applyFont="1" applyBorder="1" applyAlignment="1" applyProtection="1">
      <alignment horizontal="center" vertical="center" wrapText="1"/>
      <protection locked="0"/>
    </xf>
    <xf numFmtId="166" fontId="2" fillId="0" borderId="27" xfId="0" applyNumberFormat="1" applyFont="1" applyBorder="1" applyAlignment="1" applyProtection="1">
      <alignment horizontal="right" vertical="center" wrapText="1"/>
      <protection locked="0"/>
    </xf>
    <xf numFmtId="49" fontId="2" fillId="0" borderId="13" xfId="0" applyNumberFormat="1" applyFont="1" applyBorder="1" applyAlignment="1" applyProtection="1">
      <alignment horizontal="center" vertical="center" wrapText="1"/>
      <protection locked="0"/>
    </xf>
    <xf numFmtId="49" fontId="2" fillId="0" borderId="59" xfId="0" applyNumberFormat="1" applyFont="1" applyBorder="1" applyAlignment="1" applyProtection="1">
      <alignment horizontal="left" vertical="center" wrapText="1"/>
      <protection locked="0"/>
    </xf>
    <xf numFmtId="49" fontId="2" fillId="0" borderId="106" xfId="0" applyNumberFormat="1" applyFont="1" applyBorder="1" applyAlignment="1" applyProtection="1">
      <alignment horizontal="left" vertical="center" wrapText="1"/>
      <protection locked="0"/>
    </xf>
    <xf numFmtId="49" fontId="2" fillId="0" borderId="107" xfId="0" applyNumberFormat="1" applyFont="1" applyBorder="1" applyAlignment="1" applyProtection="1">
      <alignment horizontal="center" vertical="center" wrapText="1"/>
      <protection locked="0"/>
    </xf>
    <xf numFmtId="49" fontId="2" fillId="0" borderId="19" xfId="0" applyNumberFormat="1" applyFont="1" applyBorder="1" applyAlignment="1" applyProtection="1">
      <alignment horizontal="center" vertical="center" wrapText="1"/>
      <protection locked="0"/>
    </xf>
    <xf numFmtId="49" fontId="2" fillId="0" borderId="18" xfId="0" applyNumberFormat="1" applyFont="1" applyBorder="1" applyAlignment="1" applyProtection="1">
      <alignment horizontal="center" vertical="center" wrapText="1"/>
      <protection locked="0"/>
    </xf>
    <xf numFmtId="49" fontId="2" fillId="0" borderId="108" xfId="0" applyNumberFormat="1" applyFont="1" applyBorder="1" applyAlignment="1" applyProtection="1">
      <alignment horizontal="center" vertical="center" wrapText="1"/>
      <protection locked="0"/>
    </xf>
    <xf numFmtId="49" fontId="2" fillId="0" borderId="109" xfId="0" applyNumberFormat="1" applyFont="1" applyBorder="1" applyAlignment="1" applyProtection="1">
      <alignment horizontal="center" vertical="center" wrapText="1"/>
      <protection locked="0"/>
    </xf>
    <xf numFmtId="166" fontId="2" fillId="0" borderId="59" xfId="0" applyNumberFormat="1" applyFont="1" applyBorder="1" applyAlignment="1" applyProtection="1">
      <alignment horizontal="right" vertical="center" wrapText="1"/>
      <protection locked="0"/>
    </xf>
    <xf numFmtId="9" fontId="2" fillId="0" borderId="22" xfId="0" applyNumberFormat="1" applyFont="1" applyBorder="1" applyAlignment="1" applyProtection="1">
      <alignment horizontal="center" vertical="center" wrapText="1"/>
      <protection locked="0"/>
    </xf>
    <xf numFmtId="166" fontId="2" fillId="0" borderId="4" xfId="0" applyNumberFormat="1" applyFont="1" applyBorder="1" applyAlignment="1" applyProtection="1">
      <alignment horizontal="right" vertical="center" wrapText="1"/>
      <protection locked="0"/>
    </xf>
    <xf numFmtId="49" fontId="2" fillId="0" borderId="0" xfId="0" applyNumberFormat="1" applyFont="1" applyAlignment="1" applyProtection="1">
      <alignment horizontal="center" vertical="center" wrapText="1"/>
      <protection locked="0"/>
    </xf>
    <xf numFmtId="49" fontId="2" fillId="0" borderId="0" xfId="0" applyNumberFormat="1" applyFont="1" applyAlignment="1" applyProtection="1">
      <alignment horizontal="left" vertical="center" wrapText="1"/>
      <protection locked="0"/>
    </xf>
    <xf numFmtId="164" fontId="2" fillId="0" borderId="0" xfId="0" applyNumberFormat="1" applyFont="1" applyAlignment="1" applyProtection="1">
      <alignment horizontal="right" vertical="center" wrapText="1"/>
      <protection locked="0"/>
    </xf>
    <xf numFmtId="9" fontId="2" fillId="0" borderId="0" xfId="0" applyNumberFormat="1" applyFont="1" applyAlignment="1" applyProtection="1">
      <alignment horizontal="right" vertical="center" wrapText="1"/>
      <protection locked="0"/>
    </xf>
    <xf numFmtId="49" fontId="2" fillId="0" borderId="115" xfId="0" applyNumberFormat="1" applyFont="1" applyBorder="1" applyAlignment="1">
      <alignment horizontal="center" vertical="center" wrapText="1"/>
    </xf>
    <xf numFmtId="0" fontId="4" fillId="7" borderId="116" xfId="0" applyFont="1" applyFill="1" applyBorder="1" applyAlignment="1">
      <alignment vertical="center" wrapText="1"/>
    </xf>
    <xf numFmtId="49" fontId="2" fillId="0" borderId="10" xfId="0" applyNumberFormat="1" applyFont="1" applyBorder="1" applyAlignment="1">
      <alignment horizontal="center" vertical="center" wrapText="1"/>
    </xf>
    <xf numFmtId="0" fontId="4" fillId="7" borderId="5" xfId="0" applyFont="1" applyFill="1" applyBorder="1" applyAlignment="1">
      <alignment vertical="center" wrapText="1"/>
    </xf>
    <xf numFmtId="49" fontId="2" fillId="0" borderId="35" xfId="0" applyNumberFormat="1" applyFont="1" applyBorder="1" applyAlignment="1">
      <alignment horizontal="center" vertical="center" wrapText="1"/>
    </xf>
    <xf numFmtId="0" fontId="4" fillId="7" borderId="117" xfId="0" applyFont="1" applyFill="1" applyBorder="1" applyAlignment="1">
      <alignment vertical="center" wrapText="1"/>
    </xf>
    <xf numFmtId="49" fontId="2" fillId="0" borderId="9" xfId="0" applyNumberFormat="1" applyFont="1" applyBorder="1" applyAlignment="1">
      <alignment horizontal="right" vertical="center" wrapText="1"/>
    </xf>
    <xf numFmtId="0" fontId="4" fillId="7" borderId="118" xfId="0" applyFont="1" applyFill="1" applyBorder="1" applyAlignment="1">
      <alignment vertical="center" wrapText="1"/>
    </xf>
    <xf numFmtId="0" fontId="4" fillId="7" borderId="119" xfId="0" applyFont="1" applyFill="1" applyBorder="1" applyAlignment="1">
      <alignment vertical="center" wrapText="1"/>
    </xf>
    <xf numFmtId="49" fontId="2" fillId="0" borderId="115" xfId="0" applyNumberFormat="1" applyFont="1" applyBorder="1" applyAlignment="1">
      <alignment horizontal="right" vertical="center" wrapText="1"/>
    </xf>
    <xf numFmtId="49" fontId="2" fillId="0" borderId="120" xfId="0" applyNumberFormat="1" applyFont="1" applyBorder="1" applyAlignment="1">
      <alignment horizontal="center" vertical="center" wrapText="1"/>
    </xf>
    <xf numFmtId="0" fontId="4" fillId="7" borderId="5" xfId="0" applyFont="1" applyFill="1" applyBorder="1" applyAlignment="1">
      <alignment vertical="top" wrapText="1"/>
    </xf>
    <xf numFmtId="0" fontId="11" fillId="0" borderId="14" xfId="0" applyFont="1" applyBorder="1" applyAlignment="1">
      <alignment horizontal="left" vertical="center" wrapText="1"/>
    </xf>
    <xf numFmtId="0" fontId="7" fillId="0" borderId="14" xfId="0" applyFont="1" applyBorder="1" applyAlignment="1">
      <alignment horizontal="left" vertical="center" wrapText="1"/>
    </xf>
    <xf numFmtId="0" fontId="7" fillId="0" borderId="0" xfId="0" applyFont="1" applyAlignment="1">
      <alignment horizontal="left" wrapText="1"/>
    </xf>
    <xf numFmtId="14" fontId="7" fillId="0" borderId="0" xfId="0" applyNumberFormat="1" applyFont="1" applyAlignment="1">
      <alignment horizontal="left" vertical="top" wrapText="1"/>
    </xf>
    <xf numFmtId="0" fontId="12" fillId="0" borderId="7" xfId="0" applyFont="1" applyBorder="1"/>
    <xf numFmtId="0" fontId="11" fillId="0" borderId="0" xfId="0" applyFont="1" applyAlignment="1">
      <alignment horizontal="left" vertical="center"/>
    </xf>
    <xf numFmtId="0" fontId="7" fillId="0" borderId="0" xfId="0" applyFont="1" applyAlignment="1">
      <alignment horizontal="left" vertical="center"/>
    </xf>
    <xf numFmtId="49" fontId="2" fillId="0" borderId="121" xfId="0" applyNumberFormat="1" applyFont="1" applyBorder="1" applyAlignment="1">
      <alignment horizontal="center" vertical="center" wrapText="1"/>
    </xf>
    <xf numFmtId="0" fontId="4" fillId="7" borderId="80" xfId="0" applyFont="1" applyFill="1" applyBorder="1" applyAlignment="1">
      <alignment vertical="center" wrapText="1"/>
    </xf>
    <xf numFmtId="0" fontId="7" fillId="0" borderId="122" xfId="0" applyFont="1" applyBorder="1" applyAlignment="1">
      <alignment horizontal="center" vertical="center" wrapText="1"/>
    </xf>
    <xf numFmtId="0" fontId="2" fillId="0" borderId="0" xfId="0" applyFont="1" applyAlignment="1" applyProtection="1">
      <alignment horizontal="right" vertical="center"/>
      <protection locked="0"/>
    </xf>
    <xf numFmtId="0" fontId="10" fillId="0" borderId="0" xfId="0" applyFont="1" applyAlignment="1">
      <alignment horizontal="center" vertical="center" wrapText="1"/>
    </xf>
    <xf numFmtId="0" fontId="2" fillId="0" borderId="0" xfId="0" applyFont="1" applyAlignment="1">
      <alignment horizontal="center" vertical="top" wrapText="1"/>
    </xf>
    <xf numFmtId="0" fontId="3" fillId="4" borderId="0" xfId="0" applyFont="1" applyFill="1" applyAlignment="1">
      <alignment horizontal="center" vertical="center" wrapText="1"/>
    </xf>
    <xf numFmtId="16" fontId="3" fillId="0" borderId="0" xfId="0" applyNumberFormat="1" applyFont="1" applyAlignment="1">
      <alignment horizontal="left" vertical="top" wrapText="1"/>
    </xf>
    <xf numFmtId="0" fontId="4" fillId="0" borderId="0" xfId="0" applyFont="1" applyAlignment="1">
      <alignment horizontal="left" vertical="top" wrapText="1"/>
    </xf>
    <xf numFmtId="16" fontId="5" fillId="0" borderId="0" xfId="0" applyNumberFormat="1" applyFont="1" applyAlignment="1">
      <alignment horizontal="left" vertical="top" wrapText="1"/>
    </xf>
    <xf numFmtId="0" fontId="4" fillId="0" borderId="0" xfId="0" applyFont="1" applyAlignment="1">
      <alignment horizontal="left" vertical="center" wrapText="1"/>
    </xf>
    <xf numFmtId="49" fontId="3" fillId="0" borderId="0" xfId="0" applyNumberFormat="1" applyFont="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0" xfId="0" applyFont="1" applyAlignment="1">
      <alignment horizontal="left" vertical="center" wrapText="1"/>
    </xf>
    <xf numFmtId="0" fontId="8" fillId="0" borderId="0" xfId="0" applyFont="1" applyAlignment="1">
      <alignment horizontal="left" vertical="center" wrapText="1"/>
    </xf>
    <xf numFmtId="0" fontId="2" fillId="0" borderId="0" xfId="0" applyFont="1" applyAlignment="1">
      <alignment horizontal="left" wrapText="1"/>
    </xf>
    <xf numFmtId="0" fontId="2" fillId="0" borderId="14" xfId="0" applyFont="1" applyBorder="1" applyAlignment="1">
      <alignment horizontal="left" vertical="center" wrapText="1"/>
    </xf>
    <xf numFmtId="0" fontId="2" fillId="0" borderId="11" xfId="0" applyFont="1" applyBorder="1" applyAlignment="1">
      <alignment horizontal="left" vertical="center" wrapText="1"/>
    </xf>
    <xf numFmtId="49" fontId="5" fillId="5" borderId="50" xfId="0" applyNumberFormat="1" applyFont="1" applyFill="1" applyBorder="1" applyAlignment="1">
      <alignment horizontal="left" vertical="center" wrapText="1"/>
    </xf>
    <xf numFmtId="49" fontId="5" fillId="5" borderId="51" xfId="0" applyNumberFormat="1" applyFont="1" applyFill="1" applyBorder="1" applyAlignment="1">
      <alignment horizontal="left" vertical="center" wrapText="1"/>
    </xf>
    <xf numFmtId="49" fontId="5" fillId="5" borderId="52" xfId="0" applyNumberFormat="1" applyFont="1" applyFill="1" applyBorder="1" applyAlignment="1">
      <alignment horizontal="left" vertical="center" wrapText="1"/>
    </xf>
    <xf numFmtId="0" fontId="4" fillId="0" borderId="28" xfId="0" applyFont="1" applyBorder="1" applyAlignment="1">
      <alignment horizontal="left" vertical="center" wrapText="1"/>
    </xf>
    <xf numFmtId="0" fontId="4" fillId="0" borderId="57" xfId="0" applyFont="1" applyBorder="1" applyAlignment="1">
      <alignment horizontal="left" vertical="center" wrapText="1"/>
    </xf>
    <xf numFmtId="0" fontId="4" fillId="0" borderId="58" xfId="0" applyFont="1" applyBorder="1" applyAlignment="1">
      <alignment horizontal="left" vertical="center" wrapText="1"/>
    </xf>
    <xf numFmtId="0" fontId="3" fillId="0" borderId="0" xfId="0" applyFont="1" applyAlignment="1">
      <alignment horizontal="center"/>
    </xf>
    <xf numFmtId="49" fontId="3" fillId="2" borderId="1" xfId="0" applyNumberFormat="1" applyFont="1" applyFill="1" applyBorder="1" applyAlignment="1">
      <alignment horizontal="left" vertical="top" wrapText="1"/>
    </xf>
    <xf numFmtId="49" fontId="3" fillId="2" borderId="16" xfId="0" applyNumberFormat="1" applyFont="1" applyFill="1" applyBorder="1" applyAlignment="1">
      <alignment horizontal="left" vertical="top" wrapText="1"/>
    </xf>
    <xf numFmtId="49" fontId="3" fillId="2" borderId="15"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7" xfId="0" applyFont="1" applyFill="1" applyBorder="1" applyAlignment="1">
      <alignment horizontal="center" vertical="top" wrapText="1"/>
    </xf>
    <xf numFmtId="0" fontId="3" fillId="2" borderId="16"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22"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3" fillId="2" borderId="50" xfId="0" applyNumberFormat="1" applyFont="1" applyFill="1" applyBorder="1" applyAlignment="1">
      <alignment horizontal="left" vertical="center" wrapText="1"/>
    </xf>
    <xf numFmtId="49" fontId="3" fillId="2" borderId="51" xfId="0" applyNumberFormat="1" applyFont="1" applyFill="1" applyBorder="1" applyAlignment="1">
      <alignment horizontal="left" vertical="center" wrapText="1"/>
    </xf>
    <xf numFmtId="49" fontId="3" fillId="2" borderId="52" xfId="0" applyNumberFormat="1" applyFont="1" applyFill="1" applyBorder="1" applyAlignment="1">
      <alignment horizontal="left" vertical="center" wrapText="1"/>
    </xf>
    <xf numFmtId="0" fontId="4" fillId="0" borderId="30"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29" xfId="0" applyFont="1" applyBorder="1" applyAlignment="1">
      <alignment horizontal="left" vertical="center" wrapText="1"/>
    </xf>
    <xf numFmtId="0" fontId="4" fillId="0" borderId="59" xfId="0" applyFont="1" applyBorder="1" applyAlignment="1">
      <alignment horizontal="left" vertical="center" wrapText="1"/>
    </xf>
    <xf numFmtId="0" fontId="4" fillId="0" borderId="20" xfId="0" applyFont="1" applyBorder="1" applyAlignment="1">
      <alignment horizontal="left" vertical="center" wrapText="1"/>
    </xf>
    <xf numFmtId="0" fontId="2" fillId="0" borderId="5"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0" xfId="0" applyFont="1" applyAlignment="1">
      <alignment horizontal="center"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11" fillId="0" borderId="0" xfId="5" applyFont="1" applyAlignment="1">
      <alignment horizontal="center" vertical="center" wrapText="1"/>
    </xf>
    <xf numFmtId="0" fontId="7" fillId="0" borderId="0" xfId="5" applyFont="1" applyAlignment="1">
      <alignment horizontal="center" vertical="top" wrapText="1"/>
    </xf>
    <xf numFmtId="0" fontId="2" fillId="0" borderId="22" xfId="0" applyFont="1" applyBorder="1" applyAlignment="1">
      <alignment horizontal="left" vertical="center" wrapText="1"/>
    </xf>
    <xf numFmtId="0" fontId="2" fillId="0" borderId="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4" xfId="0" applyFont="1" applyBorder="1" applyAlignment="1">
      <alignment horizontal="left" vertical="center" wrapText="1"/>
    </xf>
    <xf numFmtId="0" fontId="2" fillId="0" borderId="27" xfId="0" applyFont="1" applyBorder="1" applyAlignment="1">
      <alignment horizontal="left" vertical="center" wrapText="1"/>
    </xf>
    <xf numFmtId="0" fontId="11" fillId="0" borderId="0" xfId="0" applyFont="1" applyAlignment="1">
      <alignment horizontal="left" vertical="center" wrapText="1"/>
    </xf>
    <xf numFmtId="0" fontId="7" fillId="0" borderId="0" xfId="0" applyFont="1" applyAlignment="1">
      <alignment horizontal="left" vertical="center" wrapText="1"/>
    </xf>
    <xf numFmtId="49" fontId="4" fillId="0" borderId="0" xfId="1" applyNumberFormat="1" applyAlignment="1">
      <alignment horizontal="left" vertical="center" wrapText="1"/>
    </xf>
    <xf numFmtId="0" fontId="6" fillId="0" borderId="0" xfId="4" applyFont="1" applyAlignment="1">
      <alignment horizontal="left" vertical="center" wrapText="1"/>
    </xf>
    <xf numFmtId="0" fontId="2" fillId="0" borderId="122" xfId="0" applyFont="1" applyBorder="1" applyAlignment="1">
      <alignment horizontal="left" vertical="center" wrapText="1"/>
    </xf>
    <xf numFmtId="0" fontId="2" fillId="0" borderId="123" xfId="0" applyFont="1" applyBorder="1" applyAlignment="1">
      <alignment horizontal="left" vertical="center" wrapText="1"/>
    </xf>
    <xf numFmtId="49" fontId="2" fillId="0" borderId="79" xfId="0" applyNumberFormat="1" applyFont="1" applyBorder="1" applyAlignment="1">
      <alignment horizontal="left" vertical="center" wrapText="1"/>
    </xf>
    <xf numFmtId="49" fontId="2" fillId="0" borderId="12"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34" xfId="0" applyNumberFormat="1" applyFont="1" applyBorder="1" applyAlignment="1">
      <alignment horizontal="left" vertical="center" wrapText="1"/>
    </xf>
    <xf numFmtId="0" fontId="2" fillId="0" borderId="0" xfId="0" applyFont="1" applyAlignment="1">
      <alignment wrapText="1"/>
    </xf>
    <xf numFmtId="0" fontId="0" fillId="0" borderId="0" xfId="0" applyAlignment="1">
      <alignment wrapText="1"/>
    </xf>
    <xf numFmtId="0" fontId="3" fillId="0" borderId="0" xfId="0" applyFont="1" applyAlignment="1">
      <alignment vertical="center" wrapText="1"/>
    </xf>
    <xf numFmtId="0" fontId="8" fillId="0" borderId="0" xfId="0" applyFont="1" applyAlignment="1">
      <alignment vertical="center" wrapText="1"/>
    </xf>
    <xf numFmtId="0" fontId="13" fillId="0" borderId="0" xfId="0" applyFont="1" applyAlignment="1">
      <alignment horizontal="center" wrapText="1"/>
    </xf>
    <xf numFmtId="0" fontId="14" fillId="0" borderId="0" xfId="0" applyFont="1" applyAlignment="1">
      <alignment horizontal="center" wrapText="1"/>
    </xf>
    <xf numFmtId="49" fontId="2" fillId="2" borderId="19" xfId="0" applyNumberFormat="1" applyFont="1" applyFill="1" applyBorder="1" applyAlignment="1">
      <alignment horizontal="center" vertical="center" wrapText="1"/>
    </xf>
    <xf numFmtId="49" fontId="2" fillId="2" borderId="20" xfId="0" applyNumberFormat="1" applyFont="1" applyFill="1" applyBorder="1" applyAlignment="1">
      <alignment horizontal="center" vertical="center" wrapText="1"/>
    </xf>
    <xf numFmtId="49" fontId="2" fillId="0" borderId="80" xfId="0" applyNumberFormat="1" applyFont="1" applyBorder="1" applyAlignment="1">
      <alignment horizontal="left" vertical="center" wrapText="1"/>
    </xf>
    <xf numFmtId="49" fontId="2" fillId="0" borderId="81" xfId="0" applyNumberFormat="1" applyFont="1" applyBorder="1" applyAlignment="1">
      <alignment horizontal="left" vertical="center" wrapText="1"/>
    </xf>
    <xf numFmtId="0" fontId="7" fillId="0" borderId="0" xfId="6" quotePrefix="1" applyFont="1" applyAlignment="1">
      <alignment horizontal="left" vertical="top" wrapText="1"/>
    </xf>
    <xf numFmtId="0" fontId="7" fillId="0" borderId="0" xfId="6" applyFont="1" applyAlignment="1">
      <alignment horizontal="left" vertical="top" wrapText="1"/>
    </xf>
    <xf numFmtId="0" fontId="5" fillId="0" borderId="0" xfId="1" applyFont="1" applyAlignment="1">
      <alignment horizontal="left" vertical="center" wrapText="1"/>
    </xf>
    <xf numFmtId="0" fontId="11" fillId="0" borderId="0" xfId="6" quotePrefix="1" applyFont="1" applyAlignment="1">
      <alignment horizontal="left" vertical="center" wrapText="1"/>
    </xf>
    <xf numFmtId="0" fontId="11" fillId="0" borderId="0" xfId="6" applyFont="1" applyAlignment="1">
      <alignment horizontal="left" vertical="center" wrapText="1"/>
    </xf>
    <xf numFmtId="0" fontId="18" fillId="0" borderId="0" xfId="0" applyFont="1" applyAlignment="1" applyProtection="1">
      <alignment horizontal="left"/>
      <protection locked="0"/>
    </xf>
    <xf numFmtId="0" fontId="11" fillId="0" borderId="0" xfId="6" quotePrefix="1" applyFont="1" applyAlignment="1">
      <alignment horizontal="left" vertical="top" wrapText="1"/>
    </xf>
    <xf numFmtId="0" fontId="7" fillId="0" borderId="0" xfId="6" quotePrefix="1" applyFont="1" applyAlignment="1">
      <alignment horizontal="left" vertical="center" wrapText="1"/>
    </xf>
    <xf numFmtId="0" fontId="7" fillId="0" borderId="0" xfId="6" applyFont="1" applyAlignment="1">
      <alignment horizontal="left" vertical="center" wrapText="1"/>
    </xf>
    <xf numFmtId="0" fontId="2" fillId="0" borderId="0" xfId="0" applyFont="1" applyAlignment="1" applyProtection="1">
      <alignment horizontal="left" vertical="top"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left" wrapText="1"/>
      <protection locked="0"/>
    </xf>
    <xf numFmtId="0" fontId="5" fillId="0" borderId="0" xfId="0" applyFont="1" applyAlignment="1" applyProtection="1">
      <alignment horizontal="left" vertical="top" wrapText="1"/>
      <protection locked="0"/>
    </xf>
    <xf numFmtId="0" fontId="16" fillId="0" borderId="0" xfId="0" applyFont="1" applyAlignment="1" applyProtection="1">
      <alignment horizontal="center" vertical="center" wrapText="1"/>
      <protection locked="0"/>
    </xf>
    <xf numFmtId="0" fontId="17" fillId="0" borderId="60" xfId="0" applyFont="1" applyBorder="1" applyAlignment="1" applyProtection="1">
      <alignment horizontal="center" vertical="top" wrapText="1"/>
      <protection locked="0"/>
    </xf>
    <xf numFmtId="0" fontId="17" fillId="0" borderId="63" xfId="0" applyFont="1" applyBorder="1" applyAlignment="1" applyProtection="1">
      <alignment horizontal="center" vertical="top" wrapText="1"/>
      <protection locked="0"/>
    </xf>
    <xf numFmtId="0" fontId="17" fillId="0" borderId="17" xfId="0" applyFont="1" applyBorder="1" applyAlignment="1" applyProtection="1">
      <alignment horizontal="left" vertical="top" wrapText="1"/>
      <protection locked="0"/>
    </xf>
    <xf numFmtId="0" fontId="17" fillId="0" borderId="54" xfId="0" applyFont="1" applyBorder="1" applyAlignment="1" applyProtection="1">
      <alignment horizontal="left" vertical="top" wrapText="1"/>
      <protection locked="0"/>
    </xf>
    <xf numFmtId="0" fontId="17" fillId="0" borderId="61" xfId="0" applyFont="1" applyBorder="1" applyAlignment="1" applyProtection="1">
      <alignment horizontal="center" vertical="top" wrapText="1"/>
      <protection locked="0"/>
    </xf>
    <xf numFmtId="0" fontId="17" fillId="0" borderId="64" xfId="0" applyFont="1" applyBorder="1" applyAlignment="1" applyProtection="1">
      <alignment horizontal="center" vertical="top" wrapText="1"/>
      <protection locked="0"/>
    </xf>
    <xf numFmtId="3" fontId="17" fillId="0" borderId="61" xfId="0" applyNumberFormat="1" applyFont="1" applyBorder="1" applyAlignment="1" applyProtection="1">
      <alignment horizontal="center" vertical="top" wrapText="1"/>
      <protection locked="0"/>
    </xf>
    <xf numFmtId="3" fontId="17" fillId="0" borderId="64" xfId="0" applyNumberFormat="1" applyFont="1" applyBorder="1" applyAlignment="1" applyProtection="1">
      <alignment horizontal="center" vertical="top" wrapText="1"/>
      <protection locked="0"/>
    </xf>
    <xf numFmtId="3" fontId="17" fillId="0" borderId="30" xfId="0" applyNumberFormat="1" applyFont="1" applyBorder="1" applyAlignment="1" applyProtection="1">
      <alignment horizontal="center" vertical="top" wrapText="1"/>
      <protection locked="0"/>
    </xf>
    <xf numFmtId="3" fontId="17" fillId="0" borderId="55" xfId="0" applyNumberFormat="1" applyFont="1" applyBorder="1" applyAlignment="1" applyProtection="1">
      <alignment horizontal="center" vertical="top" wrapText="1"/>
      <protection locked="0"/>
    </xf>
    <xf numFmtId="0" fontId="17" fillId="0" borderId="62" xfId="0" applyFont="1" applyBorder="1" applyAlignment="1" applyProtection="1">
      <alignment horizontal="center" vertical="top" wrapText="1"/>
      <protection locked="0"/>
    </xf>
    <xf numFmtId="0" fontId="17" fillId="0" borderId="26" xfId="0" applyFont="1" applyBorder="1" applyAlignment="1" applyProtection="1">
      <alignment horizontal="center" vertical="top" wrapText="1"/>
      <protection locked="0"/>
    </xf>
    <xf numFmtId="0" fontId="3" fillId="0" borderId="16" xfId="0" applyFont="1" applyBorder="1" applyAlignment="1" applyProtection="1">
      <alignment horizontal="right" vertical="center"/>
      <protection locked="0"/>
    </xf>
    <xf numFmtId="0" fontId="13" fillId="0" borderId="0" xfId="0" applyFont="1" applyAlignment="1" applyProtection="1">
      <alignment horizontal="center" vertical="center" wrapText="1"/>
      <protection locked="0"/>
    </xf>
    <xf numFmtId="49" fontId="5" fillId="0" borderId="0" xfId="1" applyNumberFormat="1" applyFont="1" applyAlignment="1" applyProtection="1">
      <alignment horizontal="left" vertical="center" wrapText="1"/>
      <protection locked="0"/>
    </xf>
    <xf numFmtId="0" fontId="20" fillId="0" borderId="60" xfId="0" applyFont="1" applyBorder="1" applyAlignment="1" applyProtection="1">
      <alignment horizontal="center" vertical="top" wrapText="1"/>
      <protection locked="0"/>
    </xf>
    <xf numFmtId="0" fontId="20" fillId="0" borderId="63" xfId="0" applyFont="1" applyBorder="1" applyAlignment="1" applyProtection="1">
      <alignment horizontal="center" vertical="top" wrapText="1"/>
      <protection locked="0"/>
    </xf>
    <xf numFmtId="0" fontId="20" fillId="0" borderId="16"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61" xfId="0" applyFont="1" applyBorder="1" applyAlignment="1" applyProtection="1">
      <alignment horizontal="left" vertical="top" wrapText="1"/>
      <protection locked="0"/>
    </xf>
    <xf numFmtId="0" fontId="20" fillId="0" borderId="64" xfId="0" applyFont="1" applyBorder="1" applyAlignment="1" applyProtection="1">
      <alignment horizontal="left" vertical="top" wrapText="1"/>
      <protection locked="0"/>
    </xf>
    <xf numFmtId="0" fontId="20" fillId="0" borderId="82" xfId="0" applyFont="1" applyBorder="1" applyAlignment="1" applyProtection="1">
      <alignment horizontal="center" vertical="top" wrapText="1"/>
      <protection locked="0"/>
    </xf>
    <xf numFmtId="0" fontId="20" fillId="0" borderId="87" xfId="0" applyFont="1" applyBorder="1" applyAlignment="1" applyProtection="1">
      <alignment horizontal="center" vertical="top" wrapText="1"/>
      <protection locked="0"/>
    </xf>
    <xf numFmtId="0" fontId="20" fillId="0" borderId="83" xfId="0" applyFont="1" applyBorder="1" applyAlignment="1" applyProtection="1">
      <alignment horizontal="center" vertical="top" wrapText="1"/>
      <protection locked="0"/>
    </xf>
    <xf numFmtId="0" fontId="20" fillId="0" borderId="88" xfId="0" applyFont="1" applyBorder="1" applyAlignment="1" applyProtection="1">
      <alignment horizontal="center" vertical="top" wrapText="1"/>
      <protection locked="0"/>
    </xf>
    <xf numFmtId="0" fontId="20" fillId="0" borderId="84" xfId="0" applyFont="1" applyBorder="1" applyAlignment="1" applyProtection="1">
      <alignment horizontal="center" vertical="top" wrapText="1"/>
      <protection locked="0"/>
    </xf>
    <xf numFmtId="0" fontId="20" fillId="0" borderId="89" xfId="0" applyFont="1" applyBorder="1" applyAlignment="1" applyProtection="1">
      <alignment horizontal="center" vertical="top" wrapText="1"/>
      <protection locked="0"/>
    </xf>
    <xf numFmtId="0" fontId="2" fillId="0" borderId="114" xfId="0" applyFont="1" applyBorder="1" applyAlignment="1" applyProtection="1">
      <alignment horizontal="center" vertical="center" wrapText="1"/>
      <protection locked="0"/>
    </xf>
    <xf numFmtId="0" fontId="0" fillId="0" borderId="111" xfId="0" applyBorder="1" applyAlignment="1">
      <alignment horizontal="center" vertical="center" wrapText="1"/>
    </xf>
    <xf numFmtId="0" fontId="0" fillId="0" borderId="112" xfId="0" applyBorder="1" applyAlignment="1">
      <alignment horizontal="center" vertical="center" wrapText="1"/>
    </xf>
    <xf numFmtId="3" fontId="20" fillId="0" borderId="30" xfId="0" applyNumberFormat="1" applyFont="1" applyBorder="1" applyAlignment="1" applyProtection="1">
      <alignment horizontal="center" vertical="top" wrapText="1"/>
      <protection locked="0"/>
    </xf>
    <xf numFmtId="3" fontId="20" fillId="0" borderId="55" xfId="0" applyNumberFormat="1" applyFont="1" applyBorder="1" applyAlignment="1" applyProtection="1">
      <alignment horizontal="center" vertical="top" wrapText="1"/>
      <protection locked="0"/>
    </xf>
    <xf numFmtId="3" fontId="20" fillId="0" borderId="56" xfId="0" applyNumberFormat="1" applyFont="1" applyBorder="1" applyAlignment="1" applyProtection="1">
      <alignment horizontal="center" vertical="top" wrapText="1"/>
      <protection locked="0"/>
    </xf>
    <xf numFmtId="0" fontId="20" fillId="0" borderId="86" xfId="0" applyFont="1" applyBorder="1" applyAlignment="1" applyProtection="1">
      <alignment horizontal="center" vertical="top" wrapText="1"/>
      <protection locked="0"/>
    </xf>
    <xf numFmtId="0" fontId="20" fillId="0" borderId="91" xfId="0" applyFont="1" applyBorder="1" applyAlignment="1" applyProtection="1">
      <alignment horizontal="center" vertical="top" wrapText="1"/>
      <protection locked="0"/>
    </xf>
    <xf numFmtId="0" fontId="20" fillId="0" borderId="85" xfId="0" applyFont="1" applyBorder="1" applyAlignment="1" applyProtection="1">
      <alignment horizontal="center" vertical="top" wrapText="1"/>
      <protection locked="0"/>
    </xf>
    <xf numFmtId="0" fontId="20" fillId="0" borderId="90" xfId="0" applyFont="1" applyBorder="1" applyAlignment="1" applyProtection="1">
      <alignment horizontal="center" vertical="top" wrapText="1"/>
      <protection locked="0"/>
    </xf>
    <xf numFmtId="0" fontId="20" fillId="2" borderId="110" xfId="0" applyFont="1" applyFill="1" applyBorder="1" applyAlignment="1" applyProtection="1">
      <alignment horizontal="center" vertical="center" wrapText="1"/>
      <protection locked="0"/>
    </xf>
    <xf numFmtId="0" fontId="8" fillId="2" borderId="113" xfId="0" applyFont="1" applyFill="1" applyBorder="1" applyAlignment="1">
      <alignment horizontal="center" vertical="center" wrapText="1"/>
    </xf>
    <xf numFmtId="3" fontId="2" fillId="0" borderId="114" xfId="0" applyNumberFormat="1" applyFont="1" applyBorder="1" applyAlignment="1" applyProtection="1">
      <alignment horizontal="center" vertical="center" wrapText="1"/>
      <protection locked="0"/>
    </xf>
  </cellXfs>
  <cellStyles count="7">
    <cellStyle name="Normálna" xfId="0" builtinId="0"/>
    <cellStyle name="Normálna 2" xfId="2" xr:uid="{00000000-0005-0000-0000-000001000000}"/>
    <cellStyle name="Normálna 2 3" xfId="6" xr:uid="{BF9D34F4-24A1-47DD-BD2D-0BDF197CCA65}"/>
    <cellStyle name="Normálne 2" xfId="3" xr:uid="{00000000-0005-0000-0000-000002000000}"/>
    <cellStyle name="normálne 2 2" xfId="1" xr:uid="{00000000-0005-0000-0000-000003000000}"/>
    <cellStyle name="normálne 2 2 2" xfId="4" xr:uid="{00000000-0005-0000-0000-000004000000}"/>
    <cellStyle name="Normálne 4" xfId="5" xr:uid="{00000000-0005-0000-0000-000005000000}"/>
  </cellStyles>
  <dxfs count="17">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274320</xdr:colOff>
          <xdr:row>23</xdr:row>
          <xdr:rowOff>30480</xdr:rowOff>
        </xdr:from>
        <xdr:to>
          <xdr:col>0</xdr:col>
          <xdr:colOff>533400</xdr:colOff>
          <xdr:row>24</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24</xdr:row>
          <xdr:rowOff>30480</xdr:rowOff>
        </xdr:from>
        <xdr:to>
          <xdr:col>0</xdr:col>
          <xdr:colOff>541020</xdr:colOff>
          <xdr:row>25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31</xdr:row>
          <xdr:rowOff>38100</xdr:rowOff>
        </xdr:from>
        <xdr:to>
          <xdr:col>0</xdr:col>
          <xdr:colOff>533400</xdr:colOff>
          <xdr:row>32</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32</xdr:row>
          <xdr:rowOff>0</xdr:rowOff>
        </xdr:from>
        <xdr:to>
          <xdr:col>0</xdr:col>
          <xdr:colOff>525780</xdr:colOff>
          <xdr:row>32</xdr:row>
          <xdr:rowOff>220980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F150"/>
  <sheetViews>
    <sheetView showGridLines="0" tabSelected="1" topLeftCell="A112" zoomScale="90" zoomScaleNormal="90" workbookViewId="0">
      <selection activeCell="E123" sqref="E123"/>
    </sheetView>
  </sheetViews>
  <sheetFormatPr defaultColWidth="9.109375" defaultRowHeight="13.2" x14ac:dyDescent="0.25"/>
  <cols>
    <col min="1" max="1" width="12.88671875" style="1" customWidth="1"/>
    <col min="2" max="2" width="70.44140625" style="1" customWidth="1"/>
    <col min="3" max="3" width="16.44140625" style="8" customWidth="1"/>
    <col min="4" max="4" width="13.6640625" style="8" customWidth="1"/>
    <col min="5" max="5" width="67.109375" style="2" customWidth="1"/>
    <col min="6" max="6" width="17.109375" style="1" customWidth="1"/>
    <col min="7" max="7" width="13.109375" style="1" customWidth="1"/>
    <col min="8" max="8" width="9.109375" style="1" customWidth="1"/>
    <col min="9" max="16384" width="9.109375" style="1"/>
  </cols>
  <sheetData>
    <row r="1" spans="1:5" ht="24" customHeight="1" x14ac:dyDescent="0.25">
      <c r="A1" s="216" t="s">
        <v>48</v>
      </c>
      <c r="B1" s="216"/>
      <c r="C1" s="216"/>
      <c r="D1" s="216"/>
      <c r="E1" s="216"/>
    </row>
    <row r="2" spans="1:5" ht="27.75" customHeight="1" x14ac:dyDescent="0.25">
      <c r="A2" s="237" t="s">
        <v>46</v>
      </c>
      <c r="B2" s="237"/>
      <c r="C2" s="237"/>
      <c r="D2" s="237"/>
      <c r="E2" s="237"/>
    </row>
    <row r="3" spans="1:5" ht="56.1" customHeight="1" x14ac:dyDescent="0.25">
      <c r="A3" s="194" t="s">
        <v>52</v>
      </c>
      <c r="B3" s="194"/>
      <c r="C3" s="194"/>
      <c r="D3" s="194"/>
      <c r="E3" s="194"/>
    </row>
    <row r="4" spans="1:5" ht="24.9" customHeight="1" x14ac:dyDescent="0.25">
      <c r="A4" s="39" t="s">
        <v>51</v>
      </c>
      <c r="B4" s="182"/>
      <c r="C4" s="6"/>
      <c r="D4" s="6"/>
      <c r="E4" s="6"/>
    </row>
    <row r="5" spans="1:5" ht="24.9" customHeight="1" x14ac:dyDescent="0.25">
      <c r="A5" s="39" t="s">
        <v>49</v>
      </c>
      <c r="B5" s="183"/>
      <c r="C5" s="6"/>
      <c r="D5" s="6"/>
      <c r="E5" s="6"/>
    </row>
    <row r="6" spans="1:5" ht="5.0999999999999996" customHeight="1" x14ac:dyDescent="0.25">
      <c r="A6" s="6"/>
      <c r="B6" s="6"/>
      <c r="C6" s="6"/>
      <c r="D6" s="6"/>
      <c r="E6" s="6"/>
    </row>
    <row r="7" spans="1:5" s="2" customFormat="1" ht="20.100000000000001" customHeight="1" x14ac:dyDescent="0.3">
      <c r="A7" s="195" t="s">
        <v>4</v>
      </c>
      <c r="B7" s="195"/>
      <c r="C7" s="195"/>
      <c r="D7" s="195"/>
      <c r="E7" s="195"/>
    </row>
    <row r="8" spans="1:5" s="2" customFormat="1" ht="20.100000000000001" customHeight="1" x14ac:dyDescent="0.3">
      <c r="A8" s="196" t="s">
        <v>8</v>
      </c>
      <c r="B8" s="196"/>
      <c r="C8" s="196"/>
      <c r="D8" s="196"/>
      <c r="E8" s="196"/>
    </row>
    <row r="9" spans="1:5" ht="24.9" customHeight="1" x14ac:dyDescent="0.25">
      <c r="A9" s="197" t="s">
        <v>76</v>
      </c>
      <c r="B9" s="197"/>
      <c r="C9" s="197"/>
      <c r="D9" s="197"/>
      <c r="E9" s="197"/>
    </row>
    <row r="10" spans="1:5" ht="4.5" customHeight="1" x14ac:dyDescent="0.25">
      <c r="A10" s="35"/>
      <c r="B10" s="35"/>
      <c r="C10" s="35"/>
      <c r="D10" s="35"/>
      <c r="E10" s="35"/>
    </row>
    <row r="11" spans="1:5" s="2" customFormat="1" ht="20.100000000000001" customHeight="1" x14ac:dyDescent="0.3">
      <c r="A11" s="198" t="s">
        <v>9</v>
      </c>
      <c r="B11" s="198"/>
      <c r="C11" s="198"/>
      <c r="D11" s="198"/>
      <c r="E11" s="198"/>
    </row>
    <row r="12" spans="1:5" s="2" customFormat="1" ht="24.9" customHeight="1" x14ac:dyDescent="0.25">
      <c r="A12" s="199" t="s">
        <v>77</v>
      </c>
      <c r="B12" s="199"/>
      <c r="C12" s="199"/>
      <c r="D12" s="15"/>
      <c r="E12" s="15"/>
    </row>
    <row r="13" spans="1:5" s="3" customFormat="1" ht="20.100000000000001" customHeight="1" x14ac:dyDescent="0.3">
      <c r="A13" s="199" t="s">
        <v>24</v>
      </c>
      <c r="B13" s="199"/>
      <c r="C13" s="199"/>
      <c r="D13" s="18"/>
      <c r="E13" s="19"/>
    </row>
    <row r="14" spans="1:5" ht="4.5" customHeight="1" x14ac:dyDescent="0.25">
      <c r="A14" s="35"/>
      <c r="B14" s="35"/>
      <c r="C14" s="35"/>
      <c r="D14" s="35"/>
      <c r="E14" s="35"/>
    </row>
    <row r="15" spans="1:5" x14ac:dyDescent="0.25">
      <c r="A15" s="34" t="s">
        <v>10</v>
      </c>
      <c r="B15" s="20"/>
      <c r="C15" s="20"/>
      <c r="D15" s="21"/>
      <c r="E15" s="21"/>
    </row>
    <row r="16" spans="1:5" s="3" customFormat="1" ht="24.9" customHeight="1" x14ac:dyDescent="0.3">
      <c r="A16" s="197" t="s">
        <v>57</v>
      </c>
      <c r="B16" s="197"/>
      <c r="C16" s="197"/>
      <c r="D16" s="18"/>
      <c r="E16" s="19"/>
    </row>
    <row r="17" spans="1:5" ht="5.0999999999999996" customHeight="1" x14ac:dyDescent="0.25">
      <c r="A17" s="207"/>
      <c r="B17" s="207"/>
      <c r="C17" s="207"/>
      <c r="E17" s="13"/>
    </row>
    <row r="18" spans="1:5" s="2" customFormat="1" ht="20.100000000000001" customHeight="1" x14ac:dyDescent="0.3">
      <c r="A18" s="195" t="s">
        <v>21</v>
      </c>
      <c r="B18" s="195"/>
      <c r="C18" s="195"/>
      <c r="D18" s="195"/>
      <c r="E18" s="195"/>
    </row>
    <row r="19" spans="1:5" ht="24.9" customHeight="1" x14ac:dyDescent="0.25">
      <c r="A19" s="199" t="s">
        <v>78</v>
      </c>
      <c r="B19" s="199"/>
      <c r="C19" s="199"/>
      <c r="D19" s="199"/>
      <c r="E19" s="199"/>
    </row>
    <row r="20" spans="1:5" ht="5.0999999999999996" customHeight="1" x14ac:dyDescent="0.25">
      <c r="A20" s="207"/>
      <c r="B20" s="207"/>
      <c r="C20" s="207"/>
      <c r="E20" s="13"/>
    </row>
    <row r="21" spans="1:5" s="2" customFormat="1" ht="20.100000000000001" customHeight="1" x14ac:dyDescent="0.3">
      <c r="A21" s="195" t="s">
        <v>22</v>
      </c>
      <c r="B21" s="195"/>
      <c r="C21" s="195"/>
      <c r="D21" s="195"/>
      <c r="E21" s="195"/>
    </row>
    <row r="22" spans="1:5" s="2" customFormat="1" ht="20.100000000000001" customHeight="1" x14ac:dyDescent="0.3">
      <c r="A22" s="200" t="s">
        <v>5</v>
      </c>
      <c r="B22" s="200"/>
      <c r="C22" s="200"/>
      <c r="D22" s="200"/>
      <c r="E22" s="200"/>
    </row>
    <row r="23" spans="1:5" s="2" customFormat="1" ht="20.100000000000001" customHeight="1" x14ac:dyDescent="0.3">
      <c r="A23" s="205" t="s">
        <v>16</v>
      </c>
      <c r="B23" s="206"/>
      <c r="C23" s="14"/>
      <c r="D23" s="14"/>
      <c r="E23" s="14"/>
    </row>
    <row r="24" spans="1:5" s="2" customFormat="1" ht="20.100000000000001" customHeight="1" x14ac:dyDescent="0.3">
      <c r="A24" s="13"/>
      <c r="B24" s="13" t="s">
        <v>19</v>
      </c>
      <c r="C24" s="14"/>
      <c r="D24" s="14"/>
      <c r="E24" s="14"/>
    </row>
    <row r="25" spans="1:5" s="2" customFormat="1" ht="20.100000000000001" customHeight="1" x14ac:dyDescent="0.3">
      <c r="A25" s="13"/>
      <c r="B25" s="13" t="s">
        <v>20</v>
      </c>
      <c r="C25" s="14"/>
      <c r="D25" s="14"/>
      <c r="E25" s="14"/>
    </row>
    <row r="26" spans="1:5" s="2" customFormat="1" ht="20.100000000000001" customHeight="1" x14ac:dyDescent="0.3">
      <c r="A26" s="205" t="s">
        <v>17</v>
      </c>
      <c r="B26" s="206"/>
      <c r="C26" s="14"/>
      <c r="D26" s="14"/>
      <c r="E26" s="14"/>
    </row>
    <row r="27" spans="1:5" s="2" customFormat="1" ht="31.5" customHeight="1" x14ac:dyDescent="0.3">
      <c r="A27" s="56" t="s">
        <v>66</v>
      </c>
      <c r="B27" s="201" t="s">
        <v>12</v>
      </c>
      <c r="C27" s="202"/>
      <c r="D27" s="57" t="s">
        <v>11</v>
      </c>
      <c r="E27" s="57" t="s">
        <v>137</v>
      </c>
    </row>
    <row r="28" spans="1:5" s="2" customFormat="1" ht="24.9" customHeight="1" x14ac:dyDescent="0.3">
      <c r="A28" s="16" t="s">
        <v>67</v>
      </c>
      <c r="B28" s="203" t="s">
        <v>135</v>
      </c>
      <c r="C28" s="204"/>
      <c r="D28" s="17" t="s">
        <v>1</v>
      </c>
      <c r="E28" s="58">
        <v>8400</v>
      </c>
    </row>
    <row r="29" spans="1:5" s="2" customFormat="1" ht="24.9" customHeight="1" x14ac:dyDescent="0.3">
      <c r="A29" s="16" t="s">
        <v>68</v>
      </c>
      <c r="B29" s="203" t="s">
        <v>136</v>
      </c>
      <c r="C29" s="204"/>
      <c r="D29" s="17" t="s">
        <v>1</v>
      </c>
      <c r="E29" s="59">
        <v>450</v>
      </c>
    </row>
    <row r="30" spans="1:5" s="2" customFormat="1" ht="4.5" customHeight="1" x14ac:dyDescent="0.3">
      <c r="A30" s="14"/>
      <c r="B30" s="14"/>
      <c r="C30" s="14"/>
      <c r="D30" s="14"/>
      <c r="E30" s="14"/>
    </row>
    <row r="31" spans="1:5" s="2" customFormat="1" ht="20.100000000000001" customHeight="1" x14ac:dyDescent="0.3">
      <c r="A31" s="205" t="s">
        <v>18</v>
      </c>
      <c r="B31" s="206"/>
      <c r="C31" s="14"/>
      <c r="D31" s="14"/>
      <c r="E31" s="14"/>
    </row>
    <row r="32" spans="1:5" s="2" customFormat="1" ht="20.100000000000001" customHeight="1" x14ac:dyDescent="0.25">
      <c r="A32" s="1"/>
      <c r="B32" s="2" t="s">
        <v>2</v>
      </c>
      <c r="C32" s="14"/>
      <c r="D32" s="14"/>
      <c r="E32" s="14"/>
    </row>
    <row r="33" spans="1:6" s="2" customFormat="1" ht="20.100000000000001" customHeight="1" x14ac:dyDescent="0.3">
      <c r="A33" s="13"/>
      <c r="B33" s="2" t="s">
        <v>3</v>
      </c>
      <c r="C33" s="14"/>
      <c r="D33" s="14"/>
      <c r="E33" s="14"/>
    </row>
    <row r="34" spans="1:6" ht="5.0999999999999996" customHeight="1" x14ac:dyDescent="0.25"/>
    <row r="35" spans="1:6" s="2" customFormat="1" ht="20.100000000000001" customHeight="1" x14ac:dyDescent="0.3">
      <c r="A35" s="195" t="s">
        <v>23</v>
      </c>
      <c r="B35" s="195"/>
      <c r="C35" s="195"/>
      <c r="D35" s="195"/>
      <c r="E35" s="195"/>
    </row>
    <row r="36" spans="1:6" s="2" customFormat="1" ht="5.0999999999999996" customHeight="1" thickBot="1" x14ac:dyDescent="0.35">
      <c r="A36" s="13"/>
      <c r="C36" s="6"/>
      <c r="D36" s="6"/>
      <c r="E36" s="6"/>
    </row>
    <row r="37" spans="1:6" s="13" customFormat="1" ht="30" customHeight="1" thickBot="1" x14ac:dyDescent="0.35">
      <c r="A37" s="226" t="s">
        <v>113</v>
      </c>
      <c r="B37" s="227"/>
      <c r="C37" s="227"/>
      <c r="D37" s="227"/>
      <c r="E37" s="228"/>
      <c r="F37" s="74"/>
    </row>
    <row r="38" spans="1:6" s="24" customFormat="1" ht="30.75" customHeight="1" thickBot="1" x14ac:dyDescent="0.35">
      <c r="A38" s="210" t="s">
        <v>79</v>
      </c>
      <c r="B38" s="211"/>
      <c r="C38" s="211"/>
      <c r="D38" s="211"/>
      <c r="E38" s="212"/>
    </row>
    <row r="39" spans="1:6" s="4" customFormat="1" ht="24.9" customHeight="1" x14ac:dyDescent="0.3">
      <c r="A39" s="64" t="s">
        <v>14</v>
      </c>
      <c r="B39" s="229" t="s">
        <v>80</v>
      </c>
      <c r="C39" s="230"/>
      <c r="D39" s="230"/>
      <c r="E39" s="231"/>
    </row>
    <row r="40" spans="1:6" s="4" customFormat="1" ht="24.9" customHeight="1" x14ac:dyDescent="0.3">
      <c r="A40" s="65" t="s">
        <v>58</v>
      </c>
      <c r="B40" s="213" t="s">
        <v>104</v>
      </c>
      <c r="C40" s="214"/>
      <c r="D40" s="214"/>
      <c r="E40" s="215"/>
    </row>
    <row r="41" spans="1:6" s="4" customFormat="1" ht="24.9" customHeight="1" x14ac:dyDescent="0.3">
      <c r="A41" s="65" t="s">
        <v>59</v>
      </c>
      <c r="B41" s="213" t="s">
        <v>81</v>
      </c>
      <c r="C41" s="214"/>
      <c r="D41" s="214"/>
      <c r="E41" s="215"/>
    </row>
    <row r="42" spans="1:6" s="4" customFormat="1" ht="24.9" customHeight="1" x14ac:dyDescent="0.3">
      <c r="A42" s="65" t="s">
        <v>60</v>
      </c>
      <c r="B42" s="213" t="s">
        <v>82</v>
      </c>
      <c r="C42" s="214"/>
      <c r="D42" s="214"/>
      <c r="E42" s="215"/>
    </row>
    <row r="43" spans="1:6" s="4" customFormat="1" ht="24.9" customHeight="1" x14ac:dyDescent="0.3">
      <c r="A43" s="65" t="s">
        <v>61</v>
      </c>
      <c r="B43" s="213" t="s">
        <v>83</v>
      </c>
      <c r="C43" s="214"/>
      <c r="D43" s="214"/>
      <c r="E43" s="215"/>
    </row>
    <row r="44" spans="1:6" s="4" customFormat="1" ht="42" customHeight="1" x14ac:dyDescent="0.3">
      <c r="A44" s="65" t="s">
        <v>62</v>
      </c>
      <c r="B44" s="213" t="s">
        <v>84</v>
      </c>
      <c r="C44" s="214"/>
      <c r="D44" s="214"/>
      <c r="E44" s="215"/>
    </row>
    <row r="45" spans="1:6" s="4" customFormat="1" ht="35.1" customHeight="1" x14ac:dyDescent="0.3">
      <c r="A45" s="65" t="s">
        <v>63</v>
      </c>
      <c r="B45" s="213" t="s">
        <v>85</v>
      </c>
      <c r="C45" s="214"/>
      <c r="D45" s="214"/>
      <c r="E45" s="215"/>
    </row>
    <row r="46" spans="1:6" s="4" customFormat="1" ht="35.1" customHeight="1" x14ac:dyDescent="0.3">
      <c r="A46" s="65" t="s">
        <v>64</v>
      </c>
      <c r="B46" s="213" t="s">
        <v>86</v>
      </c>
      <c r="C46" s="214"/>
      <c r="D46" s="214"/>
      <c r="E46" s="215"/>
    </row>
    <row r="47" spans="1:6" s="4" customFormat="1" ht="35.1" customHeight="1" x14ac:dyDescent="0.3">
      <c r="A47" s="65" t="s">
        <v>65</v>
      </c>
      <c r="B47" s="213" t="s">
        <v>87</v>
      </c>
      <c r="C47" s="214"/>
      <c r="D47" s="214"/>
      <c r="E47" s="215"/>
    </row>
    <row r="48" spans="1:6" s="4" customFormat="1" ht="24.9" customHeight="1" x14ac:dyDescent="0.3">
      <c r="A48" s="65" t="s">
        <v>69</v>
      </c>
      <c r="B48" s="213" t="s">
        <v>88</v>
      </c>
      <c r="C48" s="214"/>
      <c r="D48" s="214"/>
      <c r="E48" s="215"/>
    </row>
    <row r="49" spans="1:5" s="4" customFormat="1" ht="24.9" customHeight="1" x14ac:dyDescent="0.3">
      <c r="A49" s="65" t="s">
        <v>70</v>
      </c>
      <c r="B49" s="213" t="s">
        <v>89</v>
      </c>
      <c r="C49" s="214"/>
      <c r="D49" s="214"/>
      <c r="E49" s="215"/>
    </row>
    <row r="50" spans="1:5" s="4" customFormat="1" ht="24.9" customHeight="1" x14ac:dyDescent="0.3">
      <c r="A50" s="66" t="s">
        <v>106</v>
      </c>
      <c r="B50" s="213" t="s">
        <v>90</v>
      </c>
      <c r="C50" s="214"/>
      <c r="D50" s="214"/>
      <c r="E50" s="215"/>
    </row>
    <row r="51" spans="1:5" s="4" customFormat="1" ht="24.9" customHeight="1" x14ac:dyDescent="0.3">
      <c r="A51" s="66" t="s">
        <v>107</v>
      </c>
      <c r="B51" s="213" t="s">
        <v>91</v>
      </c>
      <c r="C51" s="214"/>
      <c r="D51" s="214"/>
      <c r="E51" s="215"/>
    </row>
    <row r="52" spans="1:5" s="4" customFormat="1" ht="24.9" customHeight="1" x14ac:dyDescent="0.3">
      <c r="A52" s="65" t="s">
        <v>71</v>
      </c>
      <c r="B52" s="213" t="s">
        <v>92</v>
      </c>
      <c r="C52" s="214"/>
      <c r="D52" s="214"/>
      <c r="E52" s="215"/>
    </row>
    <row r="53" spans="1:5" s="4" customFormat="1" ht="24.9" customHeight="1" x14ac:dyDescent="0.3">
      <c r="A53" s="67" t="s">
        <v>108</v>
      </c>
      <c r="B53" s="213" t="s">
        <v>93</v>
      </c>
      <c r="C53" s="214"/>
      <c r="D53" s="214"/>
      <c r="E53" s="215"/>
    </row>
    <row r="54" spans="1:5" s="4" customFormat="1" ht="24.9" customHeight="1" x14ac:dyDescent="0.3">
      <c r="A54" s="68" t="s">
        <v>72</v>
      </c>
      <c r="B54" s="213" t="s">
        <v>94</v>
      </c>
      <c r="C54" s="214"/>
      <c r="D54" s="214"/>
      <c r="E54" s="215"/>
    </row>
    <row r="55" spans="1:5" s="4" customFormat="1" ht="24.9" customHeight="1" x14ac:dyDescent="0.3">
      <c r="A55" s="67" t="s">
        <v>109</v>
      </c>
      <c r="B55" s="213" t="s">
        <v>95</v>
      </c>
      <c r="C55" s="214"/>
      <c r="D55" s="214"/>
      <c r="E55" s="215"/>
    </row>
    <row r="56" spans="1:5" s="4" customFormat="1" ht="24.9" customHeight="1" x14ac:dyDescent="0.3">
      <c r="A56" s="67" t="s">
        <v>110</v>
      </c>
      <c r="B56" s="213" t="s">
        <v>96</v>
      </c>
      <c r="C56" s="214"/>
      <c r="D56" s="214"/>
      <c r="E56" s="215"/>
    </row>
    <row r="57" spans="1:5" s="4" customFormat="1" ht="24.9" customHeight="1" x14ac:dyDescent="0.3">
      <c r="A57" s="67" t="s">
        <v>111</v>
      </c>
      <c r="B57" s="213" t="s">
        <v>97</v>
      </c>
      <c r="C57" s="214"/>
      <c r="D57" s="214"/>
      <c r="E57" s="215"/>
    </row>
    <row r="58" spans="1:5" s="4" customFormat="1" ht="24.9" customHeight="1" thickBot="1" x14ac:dyDescent="0.35">
      <c r="A58" s="69" t="s">
        <v>112</v>
      </c>
      <c r="B58" s="232" t="s">
        <v>98</v>
      </c>
      <c r="C58" s="233"/>
      <c r="D58" s="233"/>
      <c r="E58" s="234"/>
    </row>
    <row r="59" spans="1:5" s="24" customFormat="1" ht="30.75" customHeight="1" thickBot="1" x14ac:dyDescent="0.35">
      <c r="A59" s="210" t="s">
        <v>99</v>
      </c>
      <c r="B59" s="211"/>
      <c r="C59" s="211"/>
      <c r="D59" s="211"/>
      <c r="E59" s="212"/>
    </row>
    <row r="60" spans="1:5" s="4" customFormat="1" ht="24.9" customHeight="1" x14ac:dyDescent="0.3">
      <c r="A60" s="70" t="s">
        <v>14</v>
      </c>
      <c r="B60" s="213" t="s">
        <v>80</v>
      </c>
      <c r="C60" s="214"/>
      <c r="D60" s="214"/>
      <c r="E60" s="215"/>
    </row>
    <row r="61" spans="1:5" s="4" customFormat="1" ht="24.9" customHeight="1" x14ac:dyDescent="0.3">
      <c r="A61" s="71" t="s">
        <v>58</v>
      </c>
      <c r="B61" s="213" t="s">
        <v>104</v>
      </c>
      <c r="C61" s="214"/>
      <c r="D61" s="214"/>
      <c r="E61" s="215"/>
    </row>
    <row r="62" spans="1:5" s="4" customFormat="1" ht="24.9" customHeight="1" x14ac:dyDescent="0.3">
      <c r="A62" s="71" t="s">
        <v>59</v>
      </c>
      <c r="B62" s="213" t="s">
        <v>81</v>
      </c>
      <c r="C62" s="214"/>
      <c r="D62" s="214"/>
      <c r="E62" s="215"/>
    </row>
    <row r="63" spans="1:5" s="4" customFormat="1" ht="24.9" customHeight="1" x14ac:dyDescent="0.3">
      <c r="A63" s="72" t="s">
        <v>60</v>
      </c>
      <c r="B63" s="213" t="s">
        <v>82</v>
      </c>
      <c r="C63" s="214"/>
      <c r="D63" s="214"/>
      <c r="E63" s="215"/>
    </row>
    <row r="64" spans="1:5" s="4" customFormat="1" ht="24.9" customHeight="1" x14ac:dyDescent="0.3">
      <c r="A64" s="72" t="s">
        <v>61</v>
      </c>
      <c r="B64" s="213" t="s">
        <v>105</v>
      </c>
      <c r="C64" s="214"/>
      <c r="D64" s="214"/>
      <c r="E64" s="215"/>
    </row>
    <row r="65" spans="1:5" s="4" customFormat="1" ht="24.9" customHeight="1" x14ac:dyDescent="0.3">
      <c r="A65" s="72" t="s">
        <v>62</v>
      </c>
      <c r="B65" s="213" t="s">
        <v>84</v>
      </c>
      <c r="C65" s="214"/>
      <c r="D65" s="214"/>
      <c r="E65" s="215"/>
    </row>
    <row r="66" spans="1:5" s="4" customFormat="1" ht="37.5" customHeight="1" x14ac:dyDescent="0.3">
      <c r="A66" s="72" t="s">
        <v>63</v>
      </c>
      <c r="B66" s="213" t="s">
        <v>85</v>
      </c>
      <c r="C66" s="214"/>
      <c r="D66" s="214"/>
      <c r="E66" s="215"/>
    </row>
    <row r="67" spans="1:5" s="4" customFormat="1" ht="24.9" customHeight="1" x14ac:dyDescent="0.3">
      <c r="A67" s="72" t="s">
        <v>64</v>
      </c>
      <c r="B67" s="213" t="s">
        <v>86</v>
      </c>
      <c r="C67" s="214"/>
      <c r="D67" s="214"/>
      <c r="E67" s="215"/>
    </row>
    <row r="68" spans="1:5" s="4" customFormat="1" ht="24.9" customHeight="1" x14ac:dyDescent="0.3">
      <c r="A68" s="72" t="s">
        <v>65</v>
      </c>
      <c r="B68" s="213" t="s">
        <v>87</v>
      </c>
      <c r="C68" s="214"/>
      <c r="D68" s="214"/>
      <c r="E68" s="215"/>
    </row>
    <row r="69" spans="1:5" s="4" customFormat="1" ht="24.9" customHeight="1" x14ac:dyDescent="0.3">
      <c r="A69" s="72" t="s">
        <v>69</v>
      </c>
      <c r="B69" s="213" t="s">
        <v>88</v>
      </c>
      <c r="C69" s="214"/>
      <c r="D69" s="214"/>
      <c r="E69" s="215"/>
    </row>
    <row r="70" spans="1:5" s="4" customFormat="1" ht="24.9" customHeight="1" x14ac:dyDescent="0.3">
      <c r="A70" s="72" t="s">
        <v>70</v>
      </c>
      <c r="B70" s="213" t="s">
        <v>89</v>
      </c>
      <c r="C70" s="214"/>
      <c r="D70" s="214"/>
      <c r="E70" s="215"/>
    </row>
    <row r="71" spans="1:5" s="4" customFormat="1" ht="24.9" customHeight="1" x14ac:dyDescent="0.3">
      <c r="A71" s="73">
        <v>44572</v>
      </c>
      <c r="B71" s="213" t="s">
        <v>90</v>
      </c>
      <c r="C71" s="214"/>
      <c r="D71" s="214"/>
      <c r="E71" s="215"/>
    </row>
    <row r="72" spans="1:5" s="4" customFormat="1" ht="24.9" customHeight="1" x14ac:dyDescent="0.3">
      <c r="A72" s="73">
        <v>44603</v>
      </c>
      <c r="B72" s="213" t="s">
        <v>91</v>
      </c>
      <c r="C72" s="214"/>
      <c r="D72" s="214"/>
      <c r="E72" s="215"/>
    </row>
    <row r="73" spans="1:5" s="4" customFormat="1" ht="24.9" customHeight="1" x14ac:dyDescent="0.3">
      <c r="A73" s="72" t="s">
        <v>71</v>
      </c>
      <c r="B73" s="213" t="s">
        <v>92</v>
      </c>
      <c r="C73" s="214"/>
      <c r="D73" s="214"/>
      <c r="E73" s="215"/>
    </row>
    <row r="74" spans="1:5" s="4" customFormat="1" ht="24.9" customHeight="1" x14ac:dyDescent="0.3">
      <c r="A74" s="73">
        <v>44573</v>
      </c>
      <c r="B74" s="213" t="s">
        <v>93</v>
      </c>
      <c r="C74" s="214"/>
      <c r="D74" s="214"/>
      <c r="E74" s="215"/>
    </row>
    <row r="75" spans="1:5" s="4" customFormat="1" ht="24.9" customHeight="1" x14ac:dyDescent="0.3">
      <c r="A75" s="72" t="s">
        <v>72</v>
      </c>
      <c r="B75" s="213" t="s">
        <v>94</v>
      </c>
      <c r="C75" s="214"/>
      <c r="D75" s="214"/>
      <c r="E75" s="215"/>
    </row>
    <row r="76" spans="1:5" s="4" customFormat="1" ht="24.9" customHeight="1" x14ac:dyDescent="0.3">
      <c r="A76" s="73">
        <v>44574</v>
      </c>
      <c r="B76" s="213" t="s">
        <v>95</v>
      </c>
      <c r="C76" s="214"/>
      <c r="D76" s="214"/>
      <c r="E76" s="215"/>
    </row>
    <row r="77" spans="1:5" s="4" customFormat="1" ht="24.9" customHeight="1" x14ac:dyDescent="0.3">
      <c r="A77" s="73">
        <v>44605</v>
      </c>
      <c r="B77" s="213" t="s">
        <v>96</v>
      </c>
      <c r="C77" s="214"/>
      <c r="D77" s="214"/>
      <c r="E77" s="215"/>
    </row>
    <row r="78" spans="1:5" s="4" customFormat="1" ht="24.9" customHeight="1" x14ac:dyDescent="0.3">
      <c r="A78" s="73">
        <v>44633</v>
      </c>
      <c r="B78" s="213" t="s">
        <v>97</v>
      </c>
      <c r="C78" s="214"/>
      <c r="D78" s="214"/>
      <c r="E78" s="215"/>
    </row>
    <row r="79" spans="1:5" s="4" customFormat="1" ht="24.9" customHeight="1" thickBot="1" x14ac:dyDescent="0.35">
      <c r="A79" s="50">
        <v>44664</v>
      </c>
      <c r="B79" s="232" t="s">
        <v>98</v>
      </c>
      <c r="C79" s="233"/>
      <c r="D79" s="233"/>
      <c r="E79" s="234"/>
    </row>
    <row r="80" spans="1:5" s="3" customFormat="1" ht="5.0999999999999996" customHeight="1" x14ac:dyDescent="0.3">
      <c r="A80" s="5"/>
      <c r="B80" s="5"/>
      <c r="C80" s="7"/>
      <c r="D80" s="7"/>
      <c r="E80" s="25"/>
    </row>
    <row r="81" spans="1:6" s="2" customFormat="1" ht="20.100000000000001" customHeight="1" x14ac:dyDescent="0.3">
      <c r="A81" s="195" t="s">
        <v>47</v>
      </c>
      <c r="B81" s="195"/>
      <c r="C81" s="195"/>
      <c r="D81" s="195"/>
      <c r="E81" s="195"/>
    </row>
    <row r="82" spans="1:6" s="2" customFormat="1" ht="5.0999999999999996" customHeight="1" thickBot="1" x14ac:dyDescent="0.35">
      <c r="A82" s="13"/>
      <c r="C82" s="6"/>
      <c r="D82" s="6"/>
      <c r="E82" s="6"/>
    </row>
    <row r="83" spans="1:6" s="3" customFormat="1" ht="69" customHeight="1" x14ac:dyDescent="0.3">
      <c r="A83" s="217" t="s">
        <v>7</v>
      </c>
      <c r="B83" s="218"/>
      <c r="C83" s="221" t="s">
        <v>28</v>
      </c>
      <c r="D83" s="222"/>
      <c r="E83" s="223"/>
    </row>
    <row r="84" spans="1:6" s="3" customFormat="1" ht="30" customHeight="1" thickBot="1" x14ac:dyDescent="0.35">
      <c r="A84" s="219"/>
      <c r="B84" s="220"/>
      <c r="C84" s="23" t="s">
        <v>6</v>
      </c>
      <c r="D84" s="224" t="s">
        <v>29</v>
      </c>
      <c r="E84" s="225"/>
    </row>
    <row r="85" spans="1:6" s="3" customFormat="1" ht="50.1" customHeight="1" x14ac:dyDescent="0.3">
      <c r="A85" s="170" t="s">
        <v>14</v>
      </c>
      <c r="B85" s="171" t="s">
        <v>180</v>
      </c>
      <c r="C85" s="45"/>
      <c r="D85" s="238"/>
      <c r="E85" s="239"/>
    </row>
    <row r="86" spans="1:6" s="2" customFormat="1" ht="57.75" customHeight="1" x14ac:dyDescent="0.3">
      <c r="A86" s="172" t="s">
        <v>58</v>
      </c>
      <c r="B86" s="173" t="s">
        <v>155</v>
      </c>
      <c r="C86" s="46"/>
      <c r="D86" s="208"/>
      <c r="E86" s="209"/>
      <c r="F86" s="193"/>
    </row>
    <row r="87" spans="1:6" s="2" customFormat="1" ht="28.5" customHeight="1" x14ac:dyDescent="0.3">
      <c r="A87" s="174" t="s">
        <v>59</v>
      </c>
      <c r="B87" s="175" t="s">
        <v>156</v>
      </c>
      <c r="C87" s="46"/>
      <c r="D87" s="208"/>
      <c r="E87" s="209"/>
      <c r="F87" s="193"/>
    </row>
    <row r="88" spans="1:6" s="2" customFormat="1" ht="39.9" customHeight="1" x14ac:dyDescent="0.3">
      <c r="A88" s="176" t="s">
        <v>157</v>
      </c>
      <c r="B88" s="177" t="s">
        <v>158</v>
      </c>
      <c r="C88" s="46"/>
      <c r="D88" s="208"/>
      <c r="E88" s="209"/>
      <c r="F88" s="193"/>
    </row>
    <row r="89" spans="1:6" s="3" customFormat="1" ht="29.25" customHeight="1" x14ac:dyDescent="0.3">
      <c r="A89" s="176" t="s">
        <v>159</v>
      </c>
      <c r="B89" s="177" t="s">
        <v>160</v>
      </c>
      <c r="C89" s="46"/>
      <c r="D89" s="208"/>
      <c r="E89" s="209"/>
      <c r="F89" s="193"/>
    </row>
    <row r="90" spans="1:6" s="3" customFormat="1" ht="39" customHeight="1" x14ac:dyDescent="0.3">
      <c r="A90" s="176" t="s">
        <v>161</v>
      </c>
      <c r="B90" s="177" t="s">
        <v>162</v>
      </c>
      <c r="C90" s="46"/>
      <c r="D90" s="208"/>
      <c r="E90" s="209"/>
      <c r="F90" s="193"/>
    </row>
    <row r="91" spans="1:6" s="3" customFormat="1" ht="50.1" customHeight="1" x14ac:dyDescent="0.3">
      <c r="A91" s="176" t="s">
        <v>163</v>
      </c>
      <c r="B91" s="178" t="s">
        <v>164</v>
      </c>
      <c r="C91" s="46"/>
      <c r="D91" s="208"/>
      <c r="E91" s="209"/>
      <c r="F91" s="193"/>
    </row>
    <row r="92" spans="1:6" s="2" customFormat="1" ht="123" customHeight="1" x14ac:dyDescent="0.3">
      <c r="A92" s="179" t="s">
        <v>165</v>
      </c>
      <c r="B92" s="171" t="s">
        <v>166</v>
      </c>
      <c r="C92" s="46"/>
      <c r="D92" s="208"/>
      <c r="E92" s="209"/>
      <c r="F92" s="193"/>
    </row>
    <row r="93" spans="1:6" s="2" customFormat="1" ht="129" customHeight="1" x14ac:dyDescent="0.3">
      <c r="A93" s="172" t="s">
        <v>60</v>
      </c>
      <c r="B93" s="173" t="s">
        <v>167</v>
      </c>
      <c r="C93" s="46"/>
      <c r="D93" s="208"/>
      <c r="E93" s="209"/>
    </row>
    <row r="94" spans="1:6" s="2" customFormat="1" ht="104.25" customHeight="1" x14ac:dyDescent="0.3">
      <c r="A94" s="172" t="s">
        <v>61</v>
      </c>
      <c r="B94" s="173" t="s">
        <v>168</v>
      </c>
      <c r="C94" s="46"/>
      <c r="D94" s="208"/>
      <c r="E94" s="209"/>
    </row>
    <row r="95" spans="1:6" s="3" customFormat="1" ht="72.75" customHeight="1" x14ac:dyDescent="0.3">
      <c r="A95" s="172" t="s">
        <v>62</v>
      </c>
      <c r="B95" s="173" t="s">
        <v>169</v>
      </c>
      <c r="C95" s="46"/>
      <c r="D95" s="208"/>
      <c r="E95" s="209"/>
    </row>
    <row r="96" spans="1:6" s="27" customFormat="1" ht="84.75" customHeight="1" x14ac:dyDescent="0.3">
      <c r="A96" s="172" t="s">
        <v>63</v>
      </c>
      <c r="B96" s="173" t="s">
        <v>170</v>
      </c>
      <c r="C96" s="46"/>
      <c r="D96" s="235"/>
      <c r="E96" s="236"/>
    </row>
    <row r="97" spans="1:6" s="27" customFormat="1" ht="93" customHeight="1" x14ac:dyDescent="0.3">
      <c r="A97" s="170" t="s">
        <v>64</v>
      </c>
      <c r="B97" s="173" t="s">
        <v>171</v>
      </c>
      <c r="C97" s="46"/>
      <c r="D97" s="235"/>
      <c r="E97" s="236"/>
    </row>
    <row r="98" spans="1:6" s="2" customFormat="1" ht="98.25" customHeight="1" x14ac:dyDescent="0.3">
      <c r="A98" s="172" t="s">
        <v>65</v>
      </c>
      <c r="B98" s="173" t="s">
        <v>172</v>
      </c>
      <c r="C98" s="46"/>
      <c r="D98" s="208"/>
      <c r="E98" s="209"/>
    </row>
    <row r="99" spans="1:6" s="2" customFormat="1" ht="39.75" customHeight="1" x14ac:dyDescent="0.3">
      <c r="A99" s="172" t="s">
        <v>69</v>
      </c>
      <c r="B99" s="173" t="s">
        <v>173</v>
      </c>
      <c r="C99" s="46"/>
      <c r="D99" s="208"/>
      <c r="E99" s="209"/>
    </row>
    <row r="100" spans="1:6" s="2" customFormat="1" ht="52.5" customHeight="1" x14ac:dyDescent="0.3">
      <c r="A100" s="180" t="s">
        <v>70</v>
      </c>
      <c r="B100" s="173" t="s">
        <v>174</v>
      </c>
      <c r="C100" s="46"/>
      <c r="D100" s="208"/>
      <c r="E100" s="209"/>
    </row>
    <row r="101" spans="1:6" s="3" customFormat="1" ht="77.25" customHeight="1" x14ac:dyDescent="0.3">
      <c r="A101" s="170" t="s">
        <v>71</v>
      </c>
      <c r="B101" s="173" t="s">
        <v>175</v>
      </c>
      <c r="C101" s="46"/>
      <c r="D101" s="208"/>
      <c r="E101" s="209"/>
    </row>
    <row r="102" spans="1:6" s="2" customFormat="1" ht="82.95" customHeight="1" x14ac:dyDescent="0.3">
      <c r="A102" s="170" t="s">
        <v>72</v>
      </c>
      <c r="B102" s="181" t="s">
        <v>176</v>
      </c>
      <c r="C102" s="46"/>
      <c r="D102" s="208"/>
      <c r="E102" s="209"/>
    </row>
    <row r="103" spans="1:6" s="3" customFormat="1" ht="210.75" customHeight="1" x14ac:dyDescent="0.3">
      <c r="A103" s="172" t="s">
        <v>73</v>
      </c>
      <c r="B103" s="173" t="s">
        <v>177</v>
      </c>
      <c r="C103" s="46"/>
      <c r="D103" s="208"/>
      <c r="E103" s="209"/>
    </row>
    <row r="104" spans="1:6" s="2" customFormat="1" ht="216" customHeight="1" x14ac:dyDescent="0.3">
      <c r="A104" s="172" t="s">
        <v>74</v>
      </c>
      <c r="B104" s="173" t="s">
        <v>178</v>
      </c>
      <c r="C104" s="46"/>
      <c r="D104" s="208"/>
      <c r="E104" s="209"/>
    </row>
    <row r="105" spans="1:6" s="2" customFormat="1" ht="99" customHeight="1" thickBot="1" x14ac:dyDescent="0.35">
      <c r="A105" s="189" t="s">
        <v>75</v>
      </c>
      <c r="B105" s="190" t="s">
        <v>179</v>
      </c>
      <c r="C105" s="191"/>
      <c r="D105" s="252"/>
      <c r="E105" s="253"/>
    </row>
    <row r="106" spans="1:6" s="3" customFormat="1" ht="26.25" customHeight="1" x14ac:dyDescent="0.3">
      <c r="A106" s="47"/>
      <c r="B106" s="5"/>
      <c r="C106" s="7"/>
      <c r="D106" s="7"/>
      <c r="E106" s="25"/>
    </row>
    <row r="107" spans="1:6" s="2" customFormat="1" ht="20.100000000000001" customHeight="1" x14ac:dyDescent="0.3">
      <c r="A107" s="195" t="s">
        <v>53</v>
      </c>
      <c r="B107" s="195"/>
      <c r="C107" s="195"/>
      <c r="D107" s="195"/>
      <c r="E107" s="195"/>
      <c r="F107" s="193"/>
    </row>
    <row r="108" spans="1:6" s="2" customFormat="1" ht="4.5" customHeight="1" thickBot="1" x14ac:dyDescent="0.35">
      <c r="F108" s="193"/>
    </row>
    <row r="109" spans="1:6" s="2" customFormat="1" ht="80.25" customHeight="1" x14ac:dyDescent="0.3">
      <c r="A109" s="217" t="s">
        <v>182</v>
      </c>
      <c r="B109" s="218"/>
      <c r="C109" s="221" t="s">
        <v>54</v>
      </c>
      <c r="D109" s="222"/>
      <c r="E109" s="223"/>
      <c r="F109" s="193"/>
    </row>
    <row r="110" spans="1:6" s="3" customFormat="1" ht="29.25" customHeight="1" thickBot="1" x14ac:dyDescent="0.35">
      <c r="A110" s="219"/>
      <c r="B110" s="220"/>
      <c r="C110" s="23" t="s">
        <v>6</v>
      </c>
      <c r="D110" s="224" t="s">
        <v>29</v>
      </c>
      <c r="E110" s="225"/>
      <c r="F110" s="193"/>
    </row>
    <row r="111" spans="1:6" s="3" customFormat="1" ht="78.75" customHeight="1" x14ac:dyDescent="0.3">
      <c r="A111" s="40" t="s">
        <v>30</v>
      </c>
      <c r="B111" s="48" t="s">
        <v>102</v>
      </c>
      <c r="C111" s="38"/>
      <c r="D111" s="244"/>
      <c r="E111" s="245"/>
      <c r="F111" s="193"/>
    </row>
    <row r="112" spans="1:6" s="3" customFormat="1" ht="27.9" customHeight="1" x14ac:dyDescent="0.3">
      <c r="A112" s="11" t="s">
        <v>31</v>
      </c>
      <c r="B112" s="55" t="s">
        <v>56</v>
      </c>
      <c r="C112" s="36"/>
      <c r="D112" s="246"/>
      <c r="E112" s="247"/>
      <c r="F112" s="193"/>
    </row>
    <row r="113" spans="1:6" s="3" customFormat="1" ht="65.25" customHeight="1" x14ac:dyDescent="0.3">
      <c r="A113" s="52" t="s">
        <v>32</v>
      </c>
      <c r="B113" s="54" t="s">
        <v>153</v>
      </c>
      <c r="C113" s="53"/>
      <c r="D113" s="246"/>
      <c r="E113" s="247"/>
      <c r="F113" s="193"/>
    </row>
    <row r="114" spans="1:6" s="2" customFormat="1" ht="36.6" customHeight="1" thickBot="1" x14ac:dyDescent="0.35">
      <c r="A114" s="12" t="s">
        <v>101</v>
      </c>
      <c r="B114" s="49" t="s">
        <v>55</v>
      </c>
      <c r="C114" s="37"/>
      <c r="D114" s="242"/>
      <c r="E114" s="243"/>
      <c r="F114" s="193"/>
    </row>
    <row r="115" spans="1:6" s="2" customFormat="1" ht="5.0999999999999996" customHeight="1" x14ac:dyDescent="0.3">
      <c r="A115" s="5"/>
      <c r="B115" s="5"/>
      <c r="C115" s="7"/>
      <c r="D115" s="7"/>
      <c r="E115" s="25"/>
    </row>
    <row r="116" spans="1:6" s="2" customFormat="1" ht="20.100000000000001" customHeight="1" x14ac:dyDescent="0.3">
      <c r="A116" s="195" t="s">
        <v>13</v>
      </c>
      <c r="B116" s="195"/>
      <c r="C116" s="195"/>
      <c r="D116" s="195"/>
      <c r="E116" s="195"/>
    </row>
    <row r="117" spans="1:6" s="2" customFormat="1" ht="30" customHeight="1" x14ac:dyDescent="0.3">
      <c r="A117" s="25" t="s">
        <v>15</v>
      </c>
      <c r="B117" s="250" t="s">
        <v>141</v>
      </c>
      <c r="C117" s="250"/>
      <c r="D117" s="250"/>
      <c r="E117" s="250"/>
    </row>
    <row r="118" spans="1:6" s="2" customFormat="1" ht="30" customHeight="1" x14ac:dyDescent="0.3">
      <c r="A118" s="25" t="s">
        <v>33</v>
      </c>
      <c r="B118" s="250" t="s">
        <v>138</v>
      </c>
      <c r="C118" s="250"/>
      <c r="D118" s="250"/>
      <c r="E118" s="250"/>
    </row>
    <row r="119" spans="1:6" s="27" customFormat="1" ht="30" customHeight="1" x14ac:dyDescent="0.3">
      <c r="A119" s="25" t="s">
        <v>140</v>
      </c>
      <c r="B119" s="250" t="s">
        <v>139</v>
      </c>
      <c r="C119" s="250"/>
      <c r="D119" s="250"/>
      <c r="E119" s="250"/>
    </row>
    <row r="120" spans="1:6" s="27" customFormat="1" ht="30" customHeight="1" x14ac:dyDescent="0.3">
      <c r="A120" s="25" t="s">
        <v>183</v>
      </c>
      <c r="B120" s="250" t="s">
        <v>184</v>
      </c>
      <c r="C120" s="250"/>
      <c r="D120" s="250"/>
      <c r="E120" s="250"/>
    </row>
    <row r="121" spans="1:6" s="27" customFormat="1" ht="30" customHeight="1" x14ac:dyDescent="0.3">
      <c r="A121" s="251" t="s">
        <v>34</v>
      </c>
      <c r="B121" s="251"/>
      <c r="C121" s="251"/>
      <c r="D121" s="251"/>
      <c r="E121" s="3"/>
    </row>
    <row r="122" spans="1:6" s="2" customFormat="1" ht="28.5" customHeight="1" x14ac:dyDescent="0.3">
      <c r="A122" s="26" t="s">
        <v>35</v>
      </c>
      <c r="B122" s="248"/>
      <c r="C122" s="248"/>
      <c r="E122" s="27"/>
    </row>
    <row r="123" spans="1:6" s="2" customFormat="1" ht="27" customHeight="1" x14ac:dyDescent="0.3">
      <c r="A123" s="26" t="s">
        <v>36</v>
      </c>
      <c r="B123" s="249"/>
      <c r="C123" s="249"/>
      <c r="E123" s="27"/>
    </row>
    <row r="124" spans="1:6" s="2" customFormat="1" ht="26.4" customHeight="1" x14ac:dyDescent="0.3">
      <c r="A124" s="26" t="s">
        <v>37</v>
      </c>
      <c r="B124" s="249"/>
      <c r="C124" s="249"/>
      <c r="E124" s="27"/>
    </row>
    <row r="125" spans="1:6" s="3" customFormat="1" ht="29.1" customHeight="1" x14ac:dyDescent="0.3">
      <c r="A125" s="26" t="s">
        <v>38</v>
      </c>
      <c r="B125" s="249"/>
      <c r="C125" s="249"/>
      <c r="D125" s="2"/>
      <c r="E125" s="28"/>
    </row>
    <row r="126" spans="1:6" s="2" customFormat="1" ht="46.5" customHeight="1" x14ac:dyDescent="0.2">
      <c r="A126" s="9"/>
      <c r="B126" s="10"/>
      <c r="C126" s="10"/>
      <c r="E126" s="29"/>
    </row>
    <row r="127" spans="1:6" s="3" customFormat="1" ht="15" customHeight="1" x14ac:dyDescent="0.3">
      <c r="A127" s="240" t="s">
        <v>39</v>
      </c>
      <c r="B127" s="240"/>
      <c r="C127" s="240"/>
      <c r="D127" s="240"/>
      <c r="E127" s="240"/>
    </row>
    <row r="128" spans="1:6" s="2" customFormat="1" ht="36.75" customHeight="1" x14ac:dyDescent="0.3">
      <c r="A128" s="241" t="s">
        <v>50</v>
      </c>
      <c r="B128" s="241"/>
      <c r="C128" s="241"/>
      <c r="D128" s="241"/>
      <c r="E128" s="241"/>
    </row>
    <row r="129" spans="1:5" s="2" customFormat="1" ht="20.100000000000001" customHeight="1" x14ac:dyDescent="0.25">
      <c r="A129" s="1"/>
      <c r="B129" s="1"/>
      <c r="C129" s="8"/>
      <c r="D129" s="8"/>
    </row>
    <row r="130" spans="1:5" s="3" customFormat="1" ht="4.5" customHeight="1" x14ac:dyDescent="0.25">
      <c r="A130" s="1"/>
      <c r="B130" s="1"/>
      <c r="C130" s="8"/>
      <c r="D130" s="8"/>
      <c r="E130" s="2"/>
    </row>
    <row r="131" spans="1:5" s="3" customFormat="1" ht="20.100000000000001" customHeight="1" x14ac:dyDescent="0.25">
      <c r="A131" s="30" t="s">
        <v>40</v>
      </c>
      <c r="B131" s="184"/>
      <c r="C131" s="31" t="s">
        <v>41</v>
      </c>
      <c r="D131" s="186"/>
      <c r="E131" s="2"/>
    </row>
    <row r="132" spans="1:5" s="3" customFormat="1" ht="20.100000000000001" customHeight="1" x14ac:dyDescent="0.3">
      <c r="A132" s="41" t="s">
        <v>42</v>
      </c>
      <c r="B132" s="185"/>
      <c r="C132" s="32" t="s">
        <v>43</v>
      </c>
      <c r="D132" s="187"/>
      <c r="E132" s="2"/>
    </row>
    <row r="133" spans="1:5" ht="20.100000000000001" customHeight="1" x14ac:dyDescent="0.25">
      <c r="C133" s="32" t="s">
        <v>44</v>
      </c>
      <c r="D133" s="188"/>
    </row>
    <row r="134" spans="1:5" s="2" customFormat="1" ht="20.100000000000001" customHeight="1" x14ac:dyDescent="0.25">
      <c r="A134" s="1"/>
      <c r="B134" s="1"/>
      <c r="C134" s="33" t="s">
        <v>45</v>
      </c>
      <c r="D134" s="1"/>
    </row>
    <row r="135" spans="1:5" s="2" customFormat="1" ht="20.100000000000001" customHeight="1" x14ac:dyDescent="0.25">
      <c r="A135" s="1"/>
      <c r="B135" s="1"/>
    </row>
    <row r="136" spans="1:5" s="2" customFormat="1" ht="37.5" customHeight="1" x14ac:dyDescent="0.3"/>
    <row r="137" spans="1:5" s="2" customFormat="1" ht="24" customHeight="1" x14ac:dyDescent="0.3"/>
    <row r="138" spans="1:5" s="2" customFormat="1" ht="24" customHeight="1" x14ac:dyDescent="0.3"/>
    <row r="139" spans="1:5" s="2" customFormat="1" ht="24" customHeight="1" x14ac:dyDescent="0.3"/>
    <row r="140" spans="1:5" s="2" customFormat="1" ht="20.100000000000001" customHeight="1" x14ac:dyDescent="0.3"/>
    <row r="141" spans="1:5" s="2" customFormat="1" ht="20.100000000000001" customHeight="1" x14ac:dyDescent="0.3"/>
    <row r="142" spans="1:5" s="2" customFormat="1" ht="50.1" customHeight="1" x14ac:dyDescent="0.3"/>
    <row r="143" spans="1:5" s="2" customFormat="1" ht="43.5" customHeight="1" x14ac:dyDescent="0.3"/>
    <row r="144" spans="1:5" ht="24.75" customHeight="1" x14ac:dyDescent="0.25">
      <c r="A144" s="2"/>
      <c r="B144" s="2"/>
      <c r="C144" s="2"/>
      <c r="D144" s="2"/>
    </row>
    <row r="145" spans="1:4" x14ac:dyDescent="0.25">
      <c r="A145" s="2"/>
      <c r="B145" s="2"/>
      <c r="C145" s="2"/>
      <c r="D145" s="2"/>
    </row>
    <row r="146" spans="1:4" ht="20.100000000000001" customHeight="1" x14ac:dyDescent="0.25"/>
    <row r="147" spans="1:4" ht="4.5" customHeight="1" x14ac:dyDescent="0.25"/>
    <row r="148" spans="1:4" ht="20.100000000000001" customHeight="1" x14ac:dyDescent="0.25"/>
    <row r="149" spans="1:4" ht="20.100000000000001" customHeight="1" x14ac:dyDescent="0.25"/>
    <row r="150" spans="1:4" ht="20.100000000000001" customHeight="1" x14ac:dyDescent="0.25"/>
  </sheetData>
  <mergeCells count="113">
    <mergeCell ref="B66:E66"/>
    <mergeCell ref="B67:E67"/>
    <mergeCell ref="B77:E77"/>
    <mergeCell ref="B78:E78"/>
    <mergeCell ref="B79:E79"/>
    <mergeCell ref="B117:E117"/>
    <mergeCell ref="B68:E68"/>
    <mergeCell ref="B69:E69"/>
    <mergeCell ref="B70:E70"/>
    <mergeCell ref="B71:E71"/>
    <mergeCell ref="B72:E72"/>
    <mergeCell ref="B73:E73"/>
    <mergeCell ref="B74:E74"/>
    <mergeCell ref="B75:E75"/>
    <mergeCell ref="B76:E76"/>
    <mergeCell ref="D103:E103"/>
    <mergeCell ref="D104:E104"/>
    <mergeCell ref="D105:E105"/>
    <mergeCell ref="D99:E99"/>
    <mergeCell ref="D100:E100"/>
    <mergeCell ref="D101:E101"/>
    <mergeCell ref="D89:E89"/>
    <mergeCell ref="D90:E90"/>
    <mergeCell ref="A127:E127"/>
    <mergeCell ref="A128:E128"/>
    <mergeCell ref="A109:B110"/>
    <mergeCell ref="C109:E109"/>
    <mergeCell ref="D110:E110"/>
    <mergeCell ref="D114:E114"/>
    <mergeCell ref="D111:E111"/>
    <mergeCell ref="D112:E112"/>
    <mergeCell ref="B122:C122"/>
    <mergeCell ref="B123:C123"/>
    <mergeCell ref="B124:C124"/>
    <mergeCell ref="B125:C125"/>
    <mergeCell ref="A116:E116"/>
    <mergeCell ref="B119:E119"/>
    <mergeCell ref="B118:E118"/>
    <mergeCell ref="A121:D121"/>
    <mergeCell ref="D113:E113"/>
    <mergeCell ref="B120:E120"/>
    <mergeCell ref="D91:E91"/>
    <mergeCell ref="D92:E92"/>
    <mergeCell ref="D98:E98"/>
    <mergeCell ref="D96:E96"/>
    <mergeCell ref="D97:E97"/>
    <mergeCell ref="A2:E2"/>
    <mergeCell ref="A18:E18"/>
    <mergeCell ref="A19:E19"/>
    <mergeCell ref="A20:C20"/>
    <mergeCell ref="A21:E21"/>
    <mergeCell ref="B29:C29"/>
    <mergeCell ref="B40:E40"/>
    <mergeCell ref="B41:E41"/>
    <mergeCell ref="B42:E42"/>
    <mergeCell ref="B43:E43"/>
    <mergeCell ref="B44:E44"/>
    <mergeCell ref="B45:E45"/>
    <mergeCell ref="B46:E46"/>
    <mergeCell ref="B47:E47"/>
    <mergeCell ref="B48:E48"/>
    <mergeCell ref="B49:E49"/>
    <mergeCell ref="D85:E85"/>
    <mergeCell ref="D86:E86"/>
    <mergeCell ref="B65:E65"/>
    <mergeCell ref="A1:E1"/>
    <mergeCell ref="A12:C12"/>
    <mergeCell ref="A23:B23"/>
    <mergeCell ref="A26:B26"/>
    <mergeCell ref="A83:B84"/>
    <mergeCell ref="C83:E83"/>
    <mergeCell ref="D84:E84"/>
    <mergeCell ref="A81:E81"/>
    <mergeCell ref="A35:E35"/>
    <mergeCell ref="A37:E37"/>
    <mergeCell ref="B39:E39"/>
    <mergeCell ref="B51:E51"/>
    <mergeCell ref="B52:E52"/>
    <mergeCell ref="B53:E53"/>
    <mergeCell ref="B54:E54"/>
    <mergeCell ref="B55:E55"/>
    <mergeCell ref="B56:E56"/>
    <mergeCell ref="B57:E57"/>
    <mergeCell ref="B58:E58"/>
    <mergeCell ref="B60:E60"/>
    <mergeCell ref="B61:E61"/>
    <mergeCell ref="B62:E62"/>
    <mergeCell ref="B63:E63"/>
    <mergeCell ref="B64:E64"/>
    <mergeCell ref="F107:F114"/>
    <mergeCell ref="A3:E3"/>
    <mergeCell ref="A7:E7"/>
    <mergeCell ref="A8:E8"/>
    <mergeCell ref="A9:E9"/>
    <mergeCell ref="A11:E11"/>
    <mergeCell ref="A13:C13"/>
    <mergeCell ref="A22:E22"/>
    <mergeCell ref="B27:C27"/>
    <mergeCell ref="B28:C28"/>
    <mergeCell ref="A31:B31"/>
    <mergeCell ref="A16:C16"/>
    <mergeCell ref="A17:C17"/>
    <mergeCell ref="F86:F92"/>
    <mergeCell ref="D87:E87"/>
    <mergeCell ref="D88:E88"/>
    <mergeCell ref="A38:E38"/>
    <mergeCell ref="A59:E59"/>
    <mergeCell ref="D102:E102"/>
    <mergeCell ref="D93:E93"/>
    <mergeCell ref="D94:E94"/>
    <mergeCell ref="D95:E95"/>
    <mergeCell ref="B50:E50"/>
    <mergeCell ref="A107:E107"/>
  </mergeCells>
  <conditionalFormatting sqref="B4:B5">
    <cfRule type="containsBlanks" dxfId="16" priority="9">
      <formula>LEN(TRIM(B4))=0</formula>
    </cfRule>
  </conditionalFormatting>
  <conditionalFormatting sqref="B131:B132">
    <cfRule type="containsBlanks" dxfId="15" priority="7">
      <formula>LEN(TRIM(B131))=0</formula>
    </cfRule>
  </conditionalFormatting>
  <conditionalFormatting sqref="B122:C125">
    <cfRule type="containsBlanks" dxfId="14" priority="29">
      <formula>LEN(TRIM(B122))=0</formula>
    </cfRule>
  </conditionalFormatting>
  <conditionalFormatting sqref="C85:C105">
    <cfRule type="containsBlanks" dxfId="13" priority="3">
      <formula>LEN(TRIM(C85))=0</formula>
    </cfRule>
  </conditionalFormatting>
  <conditionalFormatting sqref="C111:C114">
    <cfRule type="containsBlanks" dxfId="12" priority="15">
      <formula>LEN(TRIM(C111))=0</formula>
    </cfRule>
  </conditionalFormatting>
  <conditionalFormatting sqref="D132:D133">
    <cfRule type="containsBlanks" dxfId="11" priority="27">
      <formula>LEN(TRIM(D132))=0</formula>
    </cfRule>
  </conditionalFormatting>
  <pageMargins left="0.7" right="0.7" top="0.97499999999999998" bottom="0.75" header="0.3" footer="0.3"/>
  <pageSetup paperSize="9" scale="48"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274320</xdr:colOff>
                    <xdr:row>23</xdr:row>
                    <xdr:rowOff>30480</xdr:rowOff>
                  </from>
                  <to>
                    <xdr:col>0</xdr:col>
                    <xdr:colOff>533400</xdr:colOff>
                    <xdr:row>24</xdr:row>
                    <xdr:rowOff>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274320</xdr:colOff>
                    <xdr:row>24</xdr:row>
                    <xdr:rowOff>30480</xdr:rowOff>
                  </from>
                  <to>
                    <xdr:col>0</xdr:col>
                    <xdr:colOff>541020</xdr:colOff>
                    <xdr:row>25</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274320</xdr:colOff>
                    <xdr:row>31</xdr:row>
                    <xdr:rowOff>38100</xdr:rowOff>
                  </from>
                  <to>
                    <xdr:col>0</xdr:col>
                    <xdr:colOff>533400</xdr:colOff>
                    <xdr:row>32</xdr:row>
                    <xdr:rowOff>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266700</xdr:colOff>
                    <xdr:row>32</xdr:row>
                    <xdr:rowOff>0</xdr:rowOff>
                  </from>
                  <to>
                    <xdr:col>0</xdr:col>
                    <xdr:colOff>525780</xdr:colOff>
                    <xdr:row>32</xdr:row>
                    <xdr:rowOff>220980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4DAF9-34D1-4A7A-8563-4AE749B8D42A}">
  <sheetPr>
    <tabColor rgb="FF92D050"/>
    <pageSetUpPr fitToPage="1"/>
  </sheetPr>
  <dimension ref="A1:M80"/>
  <sheetViews>
    <sheetView showGridLines="0" zoomScale="90" zoomScaleNormal="90" workbookViewId="0">
      <selection activeCell="A7" sqref="A7:E7"/>
    </sheetView>
  </sheetViews>
  <sheetFormatPr defaultColWidth="9.109375" defaultRowHeight="13.2" x14ac:dyDescent="0.25"/>
  <cols>
    <col min="1" max="1" width="12.88671875" style="1" customWidth="1"/>
    <col min="2" max="2" width="70.44140625" style="1" customWidth="1"/>
    <col min="3" max="3" width="16.44140625" style="8" customWidth="1"/>
    <col min="4" max="4" width="13.6640625" style="8" customWidth="1"/>
    <col min="5" max="5" width="67.109375" style="2" customWidth="1"/>
    <col min="6" max="6" width="17.109375" style="1" customWidth="1"/>
    <col min="7" max="7" width="13.109375" style="1" customWidth="1"/>
    <col min="8" max="8" width="9.109375" style="1" customWidth="1"/>
    <col min="9" max="16384" width="9.109375" style="1"/>
  </cols>
  <sheetData>
    <row r="1" spans="1:6" ht="14.4" x14ac:dyDescent="0.3">
      <c r="A1" s="258" t="s">
        <v>114</v>
      </c>
      <c r="B1" s="259"/>
      <c r="C1" s="259"/>
      <c r="D1" s="259"/>
      <c r="E1" s="259"/>
    </row>
    <row r="2" spans="1:6" ht="18" customHeight="1" x14ac:dyDescent="0.25">
      <c r="A2" s="260" t="s">
        <v>76</v>
      </c>
      <c r="B2" s="261"/>
      <c r="C2" s="261"/>
      <c r="D2" s="261"/>
      <c r="E2" s="261"/>
    </row>
    <row r="3" spans="1:6" ht="15.6" x14ac:dyDescent="0.3">
      <c r="A3" s="262" t="s">
        <v>115</v>
      </c>
      <c r="B3" s="263"/>
      <c r="C3" s="263"/>
      <c r="D3" s="263"/>
      <c r="E3" s="263"/>
    </row>
    <row r="4" spans="1:6" s="2" customFormat="1" ht="5.0999999999999996" customHeight="1" thickBot="1" x14ac:dyDescent="0.35">
      <c r="A4" s="13"/>
      <c r="C4" s="6"/>
      <c r="D4" s="6"/>
      <c r="E4" s="6"/>
    </row>
    <row r="5" spans="1:6" s="3" customFormat="1" ht="54.9" customHeight="1" x14ac:dyDescent="0.3">
      <c r="A5" s="217" t="s">
        <v>0</v>
      </c>
      <c r="B5" s="218"/>
      <c r="C5" s="221" t="s">
        <v>25</v>
      </c>
      <c r="D5" s="222"/>
      <c r="E5" s="223"/>
      <c r="F5" s="22"/>
    </row>
    <row r="6" spans="1:6" s="3" customFormat="1" ht="30" customHeight="1" thickBot="1" x14ac:dyDescent="0.35">
      <c r="A6" s="219"/>
      <c r="B6" s="220"/>
      <c r="C6" s="23" t="s">
        <v>26</v>
      </c>
      <c r="D6" s="264" t="s">
        <v>27</v>
      </c>
      <c r="E6" s="265"/>
    </row>
    <row r="7" spans="1:6" s="24" customFormat="1" ht="20.100000000000001" customHeight="1" thickBot="1" x14ac:dyDescent="0.35">
      <c r="A7" s="210" t="s">
        <v>103</v>
      </c>
      <c r="B7" s="211"/>
      <c r="C7" s="211"/>
      <c r="D7" s="211"/>
      <c r="E7" s="212"/>
    </row>
    <row r="8" spans="1:6" s="4" customFormat="1" ht="24" customHeight="1" x14ac:dyDescent="0.3">
      <c r="A8" s="64" t="s">
        <v>14</v>
      </c>
      <c r="B8" s="60" t="s">
        <v>80</v>
      </c>
      <c r="C8" s="51"/>
      <c r="D8" s="254"/>
      <c r="E8" s="255"/>
    </row>
    <row r="9" spans="1:6" s="4" customFormat="1" ht="24" customHeight="1" x14ac:dyDescent="0.3">
      <c r="A9" s="65" t="s">
        <v>58</v>
      </c>
      <c r="B9" s="61" t="s">
        <v>104</v>
      </c>
      <c r="C9" s="42"/>
      <c r="D9" s="256"/>
      <c r="E9" s="257"/>
    </row>
    <row r="10" spans="1:6" s="4" customFormat="1" ht="24" customHeight="1" x14ac:dyDescent="0.3">
      <c r="A10" s="65" t="s">
        <v>59</v>
      </c>
      <c r="B10" s="61" t="s">
        <v>81</v>
      </c>
      <c r="C10" s="42"/>
      <c r="D10" s="256"/>
      <c r="E10" s="257"/>
    </row>
    <row r="11" spans="1:6" s="4" customFormat="1" ht="24" customHeight="1" x14ac:dyDescent="0.3">
      <c r="A11" s="65" t="s">
        <v>60</v>
      </c>
      <c r="B11" s="61" t="s">
        <v>82</v>
      </c>
      <c r="C11" s="42"/>
      <c r="D11" s="256"/>
      <c r="E11" s="257"/>
    </row>
    <row r="12" spans="1:6" s="4" customFormat="1" ht="24" customHeight="1" x14ac:dyDescent="0.3">
      <c r="A12" s="65" t="s">
        <v>61</v>
      </c>
      <c r="B12" s="61" t="s">
        <v>83</v>
      </c>
      <c r="C12" s="42"/>
      <c r="D12" s="256"/>
      <c r="E12" s="257"/>
    </row>
    <row r="13" spans="1:6" s="4" customFormat="1" ht="42" customHeight="1" x14ac:dyDescent="0.3">
      <c r="A13" s="65" t="s">
        <v>62</v>
      </c>
      <c r="B13" s="61" t="s">
        <v>84</v>
      </c>
      <c r="C13" s="42"/>
      <c r="D13" s="256"/>
      <c r="E13" s="257"/>
    </row>
    <row r="14" spans="1:6" s="4" customFormat="1" ht="33" customHeight="1" x14ac:dyDescent="0.3">
      <c r="A14" s="65" t="s">
        <v>63</v>
      </c>
      <c r="B14" s="61" t="s">
        <v>85</v>
      </c>
      <c r="C14" s="42"/>
      <c r="D14" s="256"/>
      <c r="E14" s="257"/>
    </row>
    <row r="15" spans="1:6" s="4" customFormat="1" ht="33" customHeight="1" x14ac:dyDescent="0.3">
      <c r="A15" s="65" t="s">
        <v>64</v>
      </c>
      <c r="B15" s="61" t="s">
        <v>86</v>
      </c>
      <c r="C15" s="42"/>
      <c r="D15" s="256"/>
      <c r="E15" s="257"/>
    </row>
    <row r="16" spans="1:6" s="4" customFormat="1" ht="33" customHeight="1" x14ac:dyDescent="0.3">
      <c r="A16" s="65" t="s">
        <v>65</v>
      </c>
      <c r="B16" s="61" t="s">
        <v>87</v>
      </c>
      <c r="C16" s="42"/>
      <c r="D16" s="256"/>
      <c r="E16" s="257"/>
    </row>
    <row r="17" spans="1:5" s="4" customFormat="1" ht="24" customHeight="1" x14ac:dyDescent="0.3">
      <c r="A17" s="65" t="s">
        <v>69</v>
      </c>
      <c r="B17" s="61" t="s">
        <v>88</v>
      </c>
      <c r="C17" s="42"/>
      <c r="D17" s="256"/>
      <c r="E17" s="257"/>
    </row>
    <row r="18" spans="1:5" s="4" customFormat="1" ht="24" customHeight="1" x14ac:dyDescent="0.3">
      <c r="A18" s="65" t="s">
        <v>70</v>
      </c>
      <c r="B18" s="61" t="s">
        <v>89</v>
      </c>
      <c r="C18" s="42"/>
      <c r="D18" s="256"/>
      <c r="E18" s="257"/>
    </row>
    <row r="19" spans="1:5" s="4" customFormat="1" ht="24" customHeight="1" x14ac:dyDescent="0.3">
      <c r="A19" s="66" t="s">
        <v>106</v>
      </c>
      <c r="B19" s="61" t="s">
        <v>90</v>
      </c>
      <c r="C19" s="42"/>
      <c r="D19" s="256"/>
      <c r="E19" s="257"/>
    </row>
    <row r="20" spans="1:5" s="4" customFormat="1" ht="24" customHeight="1" x14ac:dyDescent="0.3">
      <c r="A20" s="66" t="s">
        <v>107</v>
      </c>
      <c r="B20" s="61" t="s">
        <v>91</v>
      </c>
      <c r="C20" s="42"/>
      <c r="D20" s="256"/>
      <c r="E20" s="257"/>
    </row>
    <row r="21" spans="1:5" s="4" customFormat="1" ht="24" customHeight="1" x14ac:dyDescent="0.3">
      <c r="A21" s="65" t="s">
        <v>71</v>
      </c>
      <c r="B21" s="61" t="s">
        <v>92</v>
      </c>
      <c r="C21" s="42"/>
      <c r="D21" s="256"/>
      <c r="E21" s="257"/>
    </row>
    <row r="22" spans="1:5" s="4" customFormat="1" ht="24" customHeight="1" x14ac:dyDescent="0.3">
      <c r="A22" s="67" t="s">
        <v>108</v>
      </c>
      <c r="B22" s="61" t="s">
        <v>93</v>
      </c>
      <c r="C22" s="42"/>
      <c r="D22" s="256"/>
      <c r="E22" s="257"/>
    </row>
    <row r="23" spans="1:5" s="4" customFormat="1" ht="24" customHeight="1" x14ac:dyDescent="0.3">
      <c r="A23" s="68" t="s">
        <v>72</v>
      </c>
      <c r="B23" s="61" t="s">
        <v>94</v>
      </c>
      <c r="C23" s="42"/>
      <c r="D23" s="256"/>
      <c r="E23" s="257"/>
    </row>
    <row r="24" spans="1:5" s="4" customFormat="1" ht="24" customHeight="1" x14ac:dyDescent="0.3">
      <c r="A24" s="67" t="s">
        <v>109</v>
      </c>
      <c r="B24" s="61" t="s">
        <v>95</v>
      </c>
      <c r="C24" s="42"/>
      <c r="D24" s="256"/>
      <c r="E24" s="257"/>
    </row>
    <row r="25" spans="1:5" s="4" customFormat="1" ht="24" customHeight="1" x14ac:dyDescent="0.3">
      <c r="A25" s="67" t="s">
        <v>110</v>
      </c>
      <c r="B25" s="61" t="s">
        <v>96</v>
      </c>
      <c r="C25" s="42"/>
      <c r="D25" s="256"/>
      <c r="E25" s="257"/>
    </row>
    <row r="26" spans="1:5" s="4" customFormat="1" ht="24" customHeight="1" x14ac:dyDescent="0.3">
      <c r="A26" s="67" t="s">
        <v>111</v>
      </c>
      <c r="B26" s="61" t="s">
        <v>97</v>
      </c>
      <c r="C26" s="42"/>
      <c r="D26" s="256"/>
      <c r="E26" s="257"/>
    </row>
    <row r="27" spans="1:5" s="4" customFormat="1" ht="24" customHeight="1" thickBot="1" x14ac:dyDescent="0.35">
      <c r="A27" s="69" t="s">
        <v>112</v>
      </c>
      <c r="B27" s="44" t="s">
        <v>98</v>
      </c>
      <c r="C27" s="42"/>
      <c r="D27" s="266"/>
      <c r="E27" s="267"/>
    </row>
    <row r="28" spans="1:5" s="24" customFormat="1" ht="20.100000000000001" customHeight="1" thickBot="1" x14ac:dyDescent="0.35">
      <c r="A28" s="210" t="s">
        <v>99</v>
      </c>
      <c r="B28" s="211"/>
      <c r="C28" s="211" t="s">
        <v>100</v>
      </c>
      <c r="D28" s="211" t="s">
        <v>100</v>
      </c>
      <c r="E28" s="212" t="s">
        <v>100</v>
      </c>
    </row>
    <row r="29" spans="1:5" s="4" customFormat="1" ht="24" customHeight="1" x14ac:dyDescent="0.3">
      <c r="A29" s="70" t="s">
        <v>14</v>
      </c>
      <c r="B29" s="62" t="s">
        <v>80</v>
      </c>
      <c r="C29" s="51"/>
      <c r="D29" s="254"/>
      <c r="E29" s="255"/>
    </row>
    <row r="30" spans="1:5" s="4" customFormat="1" ht="24" customHeight="1" x14ac:dyDescent="0.3">
      <c r="A30" s="71" t="s">
        <v>58</v>
      </c>
      <c r="B30" s="61" t="s">
        <v>104</v>
      </c>
      <c r="C30" s="42"/>
      <c r="D30" s="256"/>
      <c r="E30" s="257"/>
    </row>
    <row r="31" spans="1:5" s="4" customFormat="1" ht="24" customHeight="1" x14ac:dyDescent="0.3">
      <c r="A31" s="71" t="s">
        <v>59</v>
      </c>
      <c r="B31" s="61" t="s">
        <v>81</v>
      </c>
      <c r="C31" s="42"/>
      <c r="D31" s="256"/>
      <c r="E31" s="257"/>
    </row>
    <row r="32" spans="1:5" s="4" customFormat="1" ht="24" customHeight="1" x14ac:dyDescent="0.3">
      <c r="A32" s="72" t="s">
        <v>60</v>
      </c>
      <c r="B32" s="61" t="s">
        <v>82</v>
      </c>
      <c r="C32" s="42"/>
      <c r="D32" s="256"/>
      <c r="E32" s="257"/>
    </row>
    <row r="33" spans="1:5" s="4" customFormat="1" ht="24" customHeight="1" x14ac:dyDescent="0.3">
      <c r="A33" s="72" t="s">
        <v>61</v>
      </c>
      <c r="B33" s="61" t="s">
        <v>105</v>
      </c>
      <c r="C33" s="42"/>
      <c r="D33" s="256"/>
      <c r="E33" s="257"/>
    </row>
    <row r="34" spans="1:5" s="4" customFormat="1" ht="24.9" customHeight="1" x14ac:dyDescent="0.3">
      <c r="A34" s="72" t="s">
        <v>62</v>
      </c>
      <c r="B34" s="61" t="s">
        <v>84</v>
      </c>
      <c r="C34" s="42"/>
      <c r="D34" s="256"/>
      <c r="E34" s="257"/>
    </row>
    <row r="35" spans="1:5" s="4" customFormat="1" ht="33" customHeight="1" x14ac:dyDescent="0.3">
      <c r="A35" s="72" t="s">
        <v>63</v>
      </c>
      <c r="B35" s="61" t="s">
        <v>85</v>
      </c>
      <c r="C35" s="42"/>
      <c r="D35" s="256"/>
      <c r="E35" s="257"/>
    </row>
    <row r="36" spans="1:5" s="4" customFormat="1" ht="33" customHeight="1" x14ac:dyDescent="0.3">
      <c r="A36" s="72" t="s">
        <v>64</v>
      </c>
      <c r="B36" s="61" t="s">
        <v>86</v>
      </c>
      <c r="C36" s="42"/>
      <c r="D36" s="256"/>
      <c r="E36" s="257"/>
    </row>
    <row r="37" spans="1:5" s="4" customFormat="1" ht="33" customHeight="1" x14ac:dyDescent="0.3">
      <c r="A37" s="72" t="s">
        <v>65</v>
      </c>
      <c r="B37" s="61" t="s">
        <v>87</v>
      </c>
      <c r="C37" s="42"/>
      <c r="D37" s="256"/>
      <c r="E37" s="257"/>
    </row>
    <row r="38" spans="1:5" s="4" customFormat="1" ht="24" customHeight="1" x14ac:dyDescent="0.3">
      <c r="A38" s="72" t="s">
        <v>69</v>
      </c>
      <c r="B38" s="61" t="s">
        <v>88</v>
      </c>
      <c r="C38" s="42"/>
      <c r="D38" s="256"/>
      <c r="E38" s="257"/>
    </row>
    <row r="39" spans="1:5" s="4" customFormat="1" ht="24" customHeight="1" x14ac:dyDescent="0.3">
      <c r="A39" s="72" t="s">
        <v>70</v>
      </c>
      <c r="B39" s="61" t="s">
        <v>89</v>
      </c>
      <c r="C39" s="42"/>
      <c r="D39" s="256"/>
      <c r="E39" s="257"/>
    </row>
    <row r="40" spans="1:5" s="4" customFormat="1" ht="24" customHeight="1" x14ac:dyDescent="0.3">
      <c r="A40" s="73">
        <v>44572</v>
      </c>
      <c r="B40" s="61" t="s">
        <v>90</v>
      </c>
      <c r="C40" s="42"/>
      <c r="D40" s="256"/>
      <c r="E40" s="257"/>
    </row>
    <row r="41" spans="1:5" s="4" customFormat="1" ht="24" customHeight="1" x14ac:dyDescent="0.3">
      <c r="A41" s="73">
        <v>44603</v>
      </c>
      <c r="B41" s="61" t="s">
        <v>91</v>
      </c>
      <c r="C41" s="42"/>
      <c r="D41" s="256"/>
      <c r="E41" s="257"/>
    </row>
    <row r="42" spans="1:5" s="4" customFormat="1" ht="24" customHeight="1" x14ac:dyDescent="0.3">
      <c r="A42" s="72" t="s">
        <v>71</v>
      </c>
      <c r="B42" s="61" t="s">
        <v>92</v>
      </c>
      <c r="C42" s="42"/>
      <c r="D42" s="256"/>
      <c r="E42" s="257"/>
    </row>
    <row r="43" spans="1:5" s="4" customFormat="1" ht="24" customHeight="1" x14ac:dyDescent="0.3">
      <c r="A43" s="73">
        <v>44573</v>
      </c>
      <c r="B43" s="61" t="s">
        <v>93</v>
      </c>
      <c r="C43" s="42"/>
      <c r="D43" s="256"/>
      <c r="E43" s="257"/>
    </row>
    <row r="44" spans="1:5" s="4" customFormat="1" ht="24" customHeight="1" x14ac:dyDescent="0.3">
      <c r="A44" s="72" t="s">
        <v>72</v>
      </c>
      <c r="B44" s="61" t="s">
        <v>94</v>
      </c>
      <c r="C44" s="42"/>
      <c r="D44" s="256"/>
      <c r="E44" s="257"/>
    </row>
    <row r="45" spans="1:5" s="4" customFormat="1" ht="24" customHeight="1" x14ac:dyDescent="0.3">
      <c r="A45" s="73">
        <v>44574</v>
      </c>
      <c r="B45" s="61" t="s">
        <v>95</v>
      </c>
      <c r="C45" s="42"/>
      <c r="D45" s="256"/>
      <c r="E45" s="257"/>
    </row>
    <row r="46" spans="1:5" s="4" customFormat="1" ht="24" customHeight="1" x14ac:dyDescent="0.3">
      <c r="A46" s="73">
        <v>44605</v>
      </c>
      <c r="B46" s="61" t="s">
        <v>96</v>
      </c>
      <c r="C46" s="42"/>
      <c r="D46" s="256"/>
      <c r="E46" s="257"/>
    </row>
    <row r="47" spans="1:5" s="4" customFormat="1" ht="24" customHeight="1" x14ac:dyDescent="0.3">
      <c r="A47" s="73">
        <v>44633</v>
      </c>
      <c r="B47" s="61" t="s">
        <v>97</v>
      </c>
      <c r="C47" s="42"/>
      <c r="D47" s="256"/>
      <c r="E47" s="257"/>
    </row>
    <row r="48" spans="1:5" s="4" customFormat="1" ht="24" customHeight="1" thickBot="1" x14ac:dyDescent="0.35">
      <c r="A48" s="50">
        <v>44664</v>
      </c>
      <c r="B48" s="63" t="s">
        <v>98</v>
      </c>
      <c r="C48" s="42"/>
      <c r="D48" s="256"/>
      <c r="E48" s="257"/>
    </row>
    <row r="49" spans="1:13" s="3" customFormat="1" ht="5.0999999999999996" customHeight="1" x14ac:dyDescent="0.3">
      <c r="A49" s="5"/>
      <c r="B49" s="5"/>
      <c r="C49" s="43"/>
      <c r="D49" s="7"/>
      <c r="E49" s="25"/>
    </row>
    <row r="50" spans="1:13" s="3" customFormat="1" ht="5.0999999999999996" customHeight="1" x14ac:dyDescent="0.3">
      <c r="A50" s="5"/>
      <c r="B50" s="5"/>
      <c r="C50" s="7"/>
      <c r="D50" s="7"/>
      <c r="E50" s="25"/>
    </row>
    <row r="51" spans="1:13" s="108" customFormat="1" ht="20.100000000000001" customHeight="1" x14ac:dyDescent="0.3">
      <c r="A51" s="270" t="s">
        <v>127</v>
      </c>
      <c r="B51" s="270"/>
      <c r="C51" s="270"/>
      <c r="D51" s="270"/>
      <c r="E51" s="270"/>
      <c r="F51" s="107"/>
      <c r="G51" s="107"/>
      <c r="H51" s="107"/>
      <c r="I51" s="107"/>
      <c r="J51" s="107"/>
      <c r="K51" s="107"/>
      <c r="L51" s="107"/>
      <c r="M51" s="107"/>
    </row>
    <row r="52" spans="1:13" s="108" customFormat="1" ht="11.25" customHeight="1" x14ac:dyDescent="0.3">
      <c r="A52" s="109"/>
      <c r="B52" s="109"/>
      <c r="E52" s="109"/>
      <c r="F52" s="107"/>
      <c r="G52" s="107"/>
      <c r="H52" s="107"/>
      <c r="I52" s="107"/>
      <c r="L52" s="107"/>
      <c r="M52" s="107"/>
    </row>
    <row r="53" spans="1:13" s="110" customFormat="1" ht="30" customHeight="1" x14ac:dyDescent="0.3">
      <c r="A53" s="277" t="s">
        <v>128</v>
      </c>
      <c r="B53" s="277"/>
      <c r="C53" s="274" t="str">
        <f>IF(PTK_Ponuka!$B$4="","",PTK_Ponuka!$B$4)</f>
        <v/>
      </c>
      <c r="D53" s="274"/>
      <c r="F53" s="111"/>
      <c r="G53" s="111"/>
      <c r="H53" s="111"/>
      <c r="L53" s="112"/>
    </row>
    <row r="54" spans="1:13" s="110" customFormat="1" ht="15" customHeight="1" x14ac:dyDescent="0.3">
      <c r="A54" s="278" t="s">
        <v>129</v>
      </c>
      <c r="B54" s="278"/>
      <c r="C54" s="268" t="str">
        <f>IF(PTK_Ponuka!$B$5="","",PTK_Ponuka!$B$5)</f>
        <v/>
      </c>
      <c r="D54" s="268"/>
      <c r="F54" s="103"/>
      <c r="G54" s="103"/>
      <c r="H54" s="103"/>
    </row>
    <row r="55" spans="1:13" s="75" customFormat="1" x14ac:dyDescent="0.25">
      <c r="D55" s="113"/>
      <c r="E55" s="113"/>
      <c r="F55" s="113"/>
      <c r="G55" s="113"/>
      <c r="H55" s="113"/>
      <c r="I55" s="110"/>
      <c r="J55" s="110"/>
    </row>
    <row r="56" spans="1:13" s="75" customFormat="1" x14ac:dyDescent="0.25">
      <c r="D56" s="113"/>
      <c r="E56" s="113"/>
      <c r="F56" s="113"/>
      <c r="G56" s="113"/>
      <c r="H56" s="113"/>
      <c r="I56" s="110"/>
      <c r="J56" s="110"/>
    </row>
    <row r="57" spans="1:13" s="75" customFormat="1" ht="24" customHeight="1" x14ac:dyDescent="0.25">
      <c r="D57" s="113"/>
      <c r="E57" s="113"/>
      <c r="F57" s="113"/>
      <c r="G57" s="113"/>
      <c r="H57" s="113"/>
      <c r="I57" s="110"/>
      <c r="J57" s="110"/>
    </row>
    <row r="58" spans="1:13" s="75" customFormat="1" ht="15" customHeight="1" x14ac:dyDescent="0.25">
      <c r="A58" s="110" t="s">
        <v>40</v>
      </c>
      <c r="B58" s="268" t="str">
        <f>IF(PTK_Ponuka!$B$131="","",PTK_Ponuka!$B$131)</f>
        <v/>
      </c>
      <c r="C58" s="269"/>
      <c r="D58" s="113"/>
      <c r="E58" s="113"/>
      <c r="I58" s="110"/>
      <c r="J58" s="110"/>
    </row>
    <row r="59" spans="1:13" s="75" customFormat="1" ht="15" customHeight="1" x14ac:dyDescent="0.25">
      <c r="A59" s="110" t="s">
        <v>42</v>
      </c>
      <c r="B59" s="268" t="str">
        <f>IF(PTK_Ponuka!$B$132="","",PTK_Ponuka!$B$132)</f>
        <v/>
      </c>
      <c r="C59" s="269"/>
      <c r="D59" s="113"/>
      <c r="E59" s="113"/>
    </row>
    <row r="60" spans="1:13" s="75" customFormat="1" ht="39.9" customHeight="1" x14ac:dyDescent="0.25">
      <c r="H60" s="114"/>
      <c r="J60" s="113"/>
    </row>
    <row r="61" spans="1:13" s="75" customFormat="1" ht="15" customHeight="1" x14ac:dyDescent="0.25">
      <c r="H61" s="114"/>
      <c r="J61" s="116"/>
    </row>
    <row r="62" spans="1:13" s="118" customFormat="1" x14ac:dyDescent="0.25">
      <c r="C62" s="192" t="s">
        <v>130</v>
      </c>
      <c r="D62" s="115"/>
      <c r="E62" s="116"/>
      <c r="F62" s="113"/>
      <c r="G62" s="113"/>
      <c r="H62" s="113"/>
      <c r="I62" s="113"/>
      <c r="J62" s="113"/>
    </row>
    <row r="63" spans="1:13" s="118" customFormat="1" ht="18" customHeight="1" x14ac:dyDescent="0.25">
      <c r="C63" s="192" t="s">
        <v>131</v>
      </c>
      <c r="D63" s="271" t="str">
        <f>IF(PTK_Ponuka!$D$132="","",PTK_Ponuka!$D$132)</f>
        <v/>
      </c>
      <c r="E63" s="272"/>
      <c r="F63" s="113"/>
      <c r="G63" s="113"/>
      <c r="H63" s="113"/>
      <c r="I63" s="113"/>
      <c r="J63" s="113"/>
      <c r="K63" s="116"/>
    </row>
    <row r="64" spans="1:13" s="2" customFormat="1" ht="20.100000000000001" customHeight="1" x14ac:dyDescent="0.25">
      <c r="A64" s="1"/>
      <c r="B64" s="1"/>
      <c r="C64" s="192" t="s">
        <v>36</v>
      </c>
      <c r="D64" s="275" t="str">
        <f>IF(PTK_Ponuka!$D$133="","",PTK_Ponuka!$D$133)</f>
        <v/>
      </c>
      <c r="E64" s="276"/>
    </row>
    <row r="65" spans="1:8" s="2" customFormat="1" ht="20.100000000000001" customHeight="1" x14ac:dyDescent="0.25">
      <c r="C65" s="192" t="s">
        <v>181</v>
      </c>
      <c r="D65" s="1"/>
    </row>
    <row r="66" spans="1:8" s="2" customFormat="1" ht="21.75" customHeight="1" x14ac:dyDescent="0.2">
      <c r="A66" s="273" t="s">
        <v>132</v>
      </c>
      <c r="B66" s="273"/>
    </row>
    <row r="67" spans="1:8" s="2" customFormat="1" ht="12" customHeight="1" x14ac:dyDescent="0.2">
      <c r="A67" s="119"/>
      <c r="B67" s="120" t="s">
        <v>133</v>
      </c>
    </row>
    <row r="68" spans="1:8" s="2" customFormat="1" ht="24" customHeight="1" x14ac:dyDescent="0.3"/>
    <row r="69" spans="1:8" s="2" customFormat="1" ht="24" customHeight="1" x14ac:dyDescent="0.3"/>
    <row r="70" spans="1:8" s="2" customFormat="1" ht="20.100000000000001" customHeight="1" x14ac:dyDescent="0.3"/>
    <row r="71" spans="1:8" s="2" customFormat="1" ht="20.100000000000001" customHeight="1" x14ac:dyDescent="0.3"/>
    <row r="72" spans="1:8" s="2" customFormat="1" ht="50.1" customHeight="1" x14ac:dyDescent="0.3"/>
    <row r="73" spans="1:8" s="2" customFormat="1" ht="43.5" customHeight="1" x14ac:dyDescent="0.3"/>
    <row r="74" spans="1:8" s="2" customFormat="1" ht="24.75" customHeight="1" x14ac:dyDescent="0.25">
      <c r="F74" s="1"/>
      <c r="G74" s="1"/>
      <c r="H74" s="1"/>
    </row>
    <row r="75" spans="1:8" s="2" customFormat="1" x14ac:dyDescent="0.25">
      <c r="F75" s="1"/>
      <c r="G75" s="1"/>
      <c r="H75" s="1"/>
    </row>
    <row r="76" spans="1:8" s="2" customFormat="1" ht="20.100000000000001" customHeight="1" x14ac:dyDescent="0.25">
      <c r="A76" s="1"/>
      <c r="B76" s="1"/>
      <c r="C76" s="8"/>
      <c r="D76" s="8"/>
      <c r="F76" s="1"/>
      <c r="G76" s="1"/>
      <c r="H76" s="1"/>
    </row>
    <row r="77" spans="1:8" s="2" customFormat="1" ht="4.5" customHeight="1" x14ac:dyDescent="0.25">
      <c r="A77" s="1"/>
      <c r="B77" s="1"/>
      <c r="C77" s="8"/>
      <c r="D77" s="8"/>
      <c r="F77" s="1"/>
      <c r="G77" s="1"/>
      <c r="H77" s="1"/>
    </row>
    <row r="78" spans="1:8" s="2" customFormat="1" ht="20.100000000000001" customHeight="1" x14ac:dyDescent="0.25">
      <c r="A78" s="1"/>
      <c r="B78" s="1"/>
      <c r="C78" s="8"/>
      <c r="D78" s="8"/>
      <c r="F78" s="1"/>
      <c r="G78" s="1"/>
      <c r="H78" s="1"/>
    </row>
    <row r="79" spans="1:8" s="2" customFormat="1" ht="20.100000000000001" customHeight="1" x14ac:dyDescent="0.25">
      <c r="A79" s="1"/>
      <c r="B79" s="1"/>
      <c r="C79" s="8"/>
      <c r="D79" s="8"/>
      <c r="F79" s="1"/>
      <c r="G79" s="1"/>
      <c r="H79" s="1"/>
    </row>
    <row r="80" spans="1:8" s="2" customFormat="1" ht="20.100000000000001" customHeight="1" x14ac:dyDescent="0.25">
      <c r="A80" s="1"/>
      <c r="B80" s="1"/>
      <c r="C80" s="8"/>
      <c r="D80" s="8"/>
      <c r="F80" s="1"/>
      <c r="G80" s="1"/>
      <c r="H80" s="1"/>
    </row>
  </sheetData>
  <mergeCells count="58">
    <mergeCell ref="D63:E63"/>
    <mergeCell ref="D23:E23"/>
    <mergeCell ref="D36:E36"/>
    <mergeCell ref="D25:E25"/>
    <mergeCell ref="A66:B66"/>
    <mergeCell ref="C54:D54"/>
    <mergeCell ref="C53:D53"/>
    <mergeCell ref="D43:E43"/>
    <mergeCell ref="D44:E44"/>
    <mergeCell ref="D45:E45"/>
    <mergeCell ref="D46:E46"/>
    <mergeCell ref="D47:E47"/>
    <mergeCell ref="D64:E64"/>
    <mergeCell ref="A53:B53"/>
    <mergeCell ref="A54:B54"/>
    <mergeCell ref="B58:C58"/>
    <mergeCell ref="B59:C59"/>
    <mergeCell ref="A51:E51"/>
    <mergeCell ref="D48:E48"/>
    <mergeCell ref="D37:E37"/>
    <mergeCell ref="D38:E38"/>
    <mergeCell ref="D39:E39"/>
    <mergeCell ref="D40:E40"/>
    <mergeCell ref="D41:E41"/>
    <mergeCell ref="D42:E42"/>
    <mergeCell ref="D26:E26"/>
    <mergeCell ref="D27:E27"/>
    <mergeCell ref="A28:E28"/>
    <mergeCell ref="D29:E29"/>
    <mergeCell ref="D30:E30"/>
    <mergeCell ref="D31:E31"/>
    <mergeCell ref="D32:E32"/>
    <mergeCell ref="D33:E33"/>
    <mergeCell ref="D34:E34"/>
    <mergeCell ref="D35:E35"/>
    <mergeCell ref="A1:E1"/>
    <mergeCell ref="A2:E2"/>
    <mergeCell ref="A3:E3"/>
    <mergeCell ref="A7:E7"/>
    <mergeCell ref="A5:B6"/>
    <mergeCell ref="C5:E5"/>
    <mergeCell ref="D6:E6"/>
    <mergeCell ref="D8:E8"/>
    <mergeCell ref="D24:E24"/>
    <mergeCell ref="D13:E13"/>
    <mergeCell ref="D14:E14"/>
    <mergeCell ref="D15:E15"/>
    <mergeCell ref="D16:E16"/>
    <mergeCell ref="D17:E17"/>
    <mergeCell ref="D18:E18"/>
    <mergeCell ref="D19:E19"/>
    <mergeCell ref="D20:E20"/>
    <mergeCell ref="D21:E21"/>
    <mergeCell ref="D12:E12"/>
    <mergeCell ref="D11:E11"/>
    <mergeCell ref="D10:E10"/>
    <mergeCell ref="D9:E9"/>
    <mergeCell ref="D22:E22"/>
  </mergeCells>
  <conditionalFormatting sqref="B58:C59">
    <cfRule type="containsBlanks" dxfId="10" priority="4">
      <formula>LEN(TRIM(B58))=0</formula>
    </cfRule>
  </conditionalFormatting>
  <conditionalFormatting sqref="C8:C27">
    <cfRule type="containsBlanks" dxfId="9" priority="23">
      <formula>LEN(TRIM(C8))=0</formula>
    </cfRule>
  </conditionalFormatting>
  <conditionalFormatting sqref="C29:C48">
    <cfRule type="containsBlanks" dxfId="8" priority="11">
      <formula>LEN(TRIM(C29))=0</formula>
    </cfRule>
  </conditionalFormatting>
  <conditionalFormatting sqref="C53:D54">
    <cfRule type="containsBlanks" dxfId="7" priority="6">
      <formula>LEN(TRIM(C53))=0</formula>
    </cfRule>
  </conditionalFormatting>
  <conditionalFormatting sqref="D63:E64">
    <cfRule type="containsBlanks" dxfId="6" priority="1">
      <formula>LEN(TRIM(D63))=0</formula>
    </cfRule>
  </conditionalFormatting>
  <pageMargins left="0.7" right="0.7" top="0.97499999999999998" bottom="0.75" header="0.3" footer="0.3"/>
  <pageSetup paperSize="9" scale="48" fitToHeight="0" orientation="portrait" r:id="rId1"/>
  <headerFooter>
    <oddHeader>&amp;L&amp;"Arial,Tučné"&amp;10Príloha č. 2 k PTK&amp;"Arial,Normálne"
Špecifikácia predmetu zákazky</oddHeader>
    <oddFooter>&amp;CStrana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9C05D-5F70-4207-B003-2E90B081A26B}">
  <sheetPr>
    <tabColor theme="9" tint="0.39997558519241921"/>
    <pageSetUpPr fitToPage="1"/>
  </sheetPr>
  <dimension ref="A1:V27"/>
  <sheetViews>
    <sheetView showGridLines="0" zoomScaleNormal="100" workbookViewId="0">
      <selection sqref="A1:B1"/>
    </sheetView>
  </sheetViews>
  <sheetFormatPr defaultColWidth="9.109375" defaultRowHeight="13.2" x14ac:dyDescent="0.25"/>
  <cols>
    <col min="1" max="1" width="5.33203125" style="75" customWidth="1"/>
    <col min="2" max="2" width="43" style="75" customWidth="1"/>
    <col min="3" max="3" width="6.33203125" style="75" customWidth="1"/>
    <col min="4" max="4" width="12.6640625" style="75" customWidth="1"/>
    <col min="5" max="5" width="15.6640625" style="75" customWidth="1"/>
    <col min="6" max="7" width="10.6640625" style="75" customWidth="1"/>
    <col min="8" max="10" width="15.6640625" style="75" customWidth="1"/>
    <col min="11" max="16384" width="9.109375" style="75"/>
  </cols>
  <sheetData>
    <row r="1" spans="1:22" ht="15" customHeight="1" x14ac:dyDescent="0.25">
      <c r="A1" s="279" t="s">
        <v>114</v>
      </c>
      <c r="B1" s="279"/>
    </row>
    <row r="2" spans="1:22" ht="18" customHeight="1" x14ac:dyDescent="0.25">
      <c r="A2" s="280" t="s">
        <v>76</v>
      </c>
      <c r="B2" s="280"/>
      <c r="C2" s="280"/>
      <c r="D2" s="280"/>
      <c r="E2" s="280"/>
      <c r="F2" s="280"/>
      <c r="G2" s="280"/>
      <c r="H2" s="280"/>
      <c r="I2" s="280"/>
      <c r="J2" s="280"/>
    </row>
    <row r="3" spans="1:22" s="76" customFormat="1" ht="39.9" customHeight="1" x14ac:dyDescent="0.3">
      <c r="A3" s="281" t="s">
        <v>134</v>
      </c>
      <c r="B3" s="281"/>
      <c r="C3" s="281"/>
      <c r="D3" s="281"/>
      <c r="E3" s="281"/>
      <c r="F3" s="281"/>
      <c r="G3" s="281"/>
      <c r="H3" s="281"/>
      <c r="I3" s="281"/>
      <c r="J3" s="281"/>
    </row>
    <row r="4" spans="1:22" s="1" customFormat="1" ht="15" customHeight="1" x14ac:dyDescent="0.25">
      <c r="A4" s="77"/>
      <c r="B4" s="77"/>
      <c r="C4" s="77"/>
      <c r="D4" s="77"/>
      <c r="E4" s="77"/>
      <c r="F4" s="77"/>
      <c r="G4" s="77"/>
      <c r="H4" s="77"/>
      <c r="I4" s="77"/>
      <c r="J4" s="77"/>
      <c r="L4" s="8"/>
      <c r="M4" s="8"/>
      <c r="P4" s="8"/>
      <c r="Q4" s="8"/>
      <c r="V4" s="8"/>
    </row>
    <row r="5" spans="1:22" s="1" customFormat="1" ht="15" customHeight="1" thickBot="1" x14ac:dyDescent="0.3">
      <c r="A5" s="77"/>
      <c r="B5" s="77"/>
      <c r="C5" s="77"/>
      <c r="D5" s="77"/>
      <c r="E5" s="77"/>
      <c r="F5" s="77"/>
      <c r="G5" s="77"/>
      <c r="H5" s="77"/>
      <c r="I5" s="77"/>
      <c r="J5" s="77"/>
      <c r="L5" s="8"/>
      <c r="M5" s="8"/>
      <c r="P5" s="8"/>
      <c r="Q5" s="8"/>
      <c r="V5" s="8"/>
    </row>
    <row r="6" spans="1:22" s="78" customFormat="1" ht="30" customHeight="1" x14ac:dyDescent="0.3">
      <c r="A6" s="282" t="s">
        <v>116</v>
      </c>
      <c r="B6" s="284" t="s">
        <v>117</v>
      </c>
      <c r="C6" s="286" t="s">
        <v>118</v>
      </c>
      <c r="D6" s="288" t="s">
        <v>119</v>
      </c>
      <c r="E6" s="290" t="s">
        <v>120</v>
      </c>
      <c r="F6" s="291"/>
      <c r="G6" s="291"/>
      <c r="H6" s="291"/>
      <c r="I6" s="292" t="s">
        <v>121</v>
      </c>
      <c r="J6" s="293"/>
    </row>
    <row r="7" spans="1:22" s="78" customFormat="1" ht="30" customHeight="1" x14ac:dyDescent="0.3">
      <c r="A7" s="283"/>
      <c r="B7" s="285"/>
      <c r="C7" s="287"/>
      <c r="D7" s="289"/>
      <c r="E7" s="79" t="s">
        <v>122</v>
      </c>
      <c r="F7" s="80" t="s">
        <v>123</v>
      </c>
      <c r="G7" s="81" t="s">
        <v>124</v>
      </c>
      <c r="H7" s="81" t="s">
        <v>125</v>
      </c>
      <c r="I7" s="82" t="s">
        <v>122</v>
      </c>
      <c r="J7" s="83" t="s">
        <v>125</v>
      </c>
    </row>
    <row r="8" spans="1:22" s="93" customFormat="1" ht="11.25" customHeight="1" x14ac:dyDescent="0.3">
      <c r="A8" s="84" t="s">
        <v>14</v>
      </c>
      <c r="B8" s="85" t="s">
        <v>58</v>
      </c>
      <c r="C8" s="86" t="s">
        <v>59</v>
      </c>
      <c r="D8" s="87" t="s">
        <v>60</v>
      </c>
      <c r="E8" s="88" t="s">
        <v>61</v>
      </c>
      <c r="F8" s="89" t="s">
        <v>62</v>
      </c>
      <c r="G8" s="90" t="s">
        <v>63</v>
      </c>
      <c r="H8" s="90" t="s">
        <v>64</v>
      </c>
      <c r="I8" s="91" t="s">
        <v>65</v>
      </c>
      <c r="J8" s="92" t="s">
        <v>69</v>
      </c>
    </row>
    <row r="9" spans="1:22" s="103" customFormat="1" ht="30.75" customHeight="1" x14ac:dyDescent="0.3">
      <c r="A9" s="94" t="s">
        <v>14</v>
      </c>
      <c r="B9" s="95" t="s">
        <v>135</v>
      </c>
      <c r="C9" s="96" t="s">
        <v>1</v>
      </c>
      <c r="D9" s="97">
        <v>8400</v>
      </c>
      <c r="E9" s="98"/>
      <c r="F9" s="99"/>
      <c r="G9" s="100">
        <f>E9*F9</f>
        <v>0</v>
      </c>
      <c r="H9" s="100">
        <f>E9+G9</f>
        <v>0</v>
      </c>
      <c r="I9" s="101">
        <f>D9*E9</f>
        <v>0</v>
      </c>
      <c r="J9" s="102">
        <f>D9*H9</f>
        <v>0</v>
      </c>
    </row>
    <row r="10" spans="1:22" s="103" customFormat="1" ht="30.75" customHeight="1" thickBot="1" x14ac:dyDescent="0.35">
      <c r="A10" s="94" t="s">
        <v>58</v>
      </c>
      <c r="B10" s="95" t="s">
        <v>136</v>
      </c>
      <c r="C10" s="96" t="s">
        <v>1</v>
      </c>
      <c r="D10" s="97">
        <v>450</v>
      </c>
      <c r="E10" s="98"/>
      <c r="F10" s="99"/>
      <c r="G10" s="100">
        <f>E10*F10</f>
        <v>0</v>
      </c>
      <c r="H10" s="100">
        <f>E10+G10</f>
        <v>0</v>
      </c>
      <c r="I10" s="101">
        <f>D10*E10</f>
        <v>0</v>
      </c>
      <c r="J10" s="102">
        <f>D10*H10</f>
        <v>0</v>
      </c>
    </row>
    <row r="11" spans="1:22" s="106" customFormat="1" ht="24.9" customHeight="1" thickBot="1" x14ac:dyDescent="0.35">
      <c r="A11" s="294" t="s">
        <v>126</v>
      </c>
      <c r="B11" s="294"/>
      <c r="C11" s="294"/>
      <c r="D11" s="294"/>
      <c r="E11" s="294"/>
      <c r="F11" s="294"/>
      <c r="G11" s="294"/>
      <c r="H11" s="294"/>
      <c r="I11" s="104">
        <f>SUM(I9:I10)</f>
        <v>0</v>
      </c>
      <c r="J11" s="105">
        <f>SUM(J9:J10)</f>
        <v>0</v>
      </c>
    </row>
    <row r="13" spans="1:22" s="108" customFormat="1" ht="20.100000000000001" customHeight="1" x14ac:dyDescent="0.3">
      <c r="A13" s="270" t="s">
        <v>127</v>
      </c>
      <c r="B13" s="270"/>
      <c r="C13" s="270"/>
      <c r="D13" s="270"/>
      <c r="E13" s="270"/>
      <c r="F13" s="107"/>
      <c r="G13" s="107"/>
      <c r="H13" s="107"/>
      <c r="I13" s="107"/>
      <c r="J13" s="107"/>
      <c r="K13" s="107"/>
      <c r="L13" s="107"/>
      <c r="M13" s="107"/>
    </row>
    <row r="14" spans="1:22" s="108" customFormat="1" ht="11.25" customHeight="1" x14ac:dyDescent="0.3">
      <c r="A14" s="109"/>
      <c r="B14" s="109"/>
      <c r="C14" s="109"/>
      <c r="D14" s="109"/>
      <c r="E14" s="109"/>
      <c r="F14" s="107"/>
      <c r="G14" s="107"/>
      <c r="H14" s="107"/>
      <c r="I14" s="107"/>
      <c r="J14" s="107"/>
      <c r="K14" s="107"/>
      <c r="L14" s="107"/>
      <c r="M14" s="107"/>
    </row>
    <row r="15" spans="1:22" s="110" customFormat="1" ht="30" customHeight="1" x14ac:dyDescent="0.3">
      <c r="A15" s="277" t="s">
        <v>128</v>
      </c>
      <c r="B15" s="277"/>
      <c r="D15" s="274" t="str">
        <f>IF(PTK_Ponuka!$B$4="","",PTK_Ponuka!$B$4)</f>
        <v/>
      </c>
      <c r="E15" s="274"/>
      <c r="F15" s="111"/>
      <c r="G15" s="111"/>
      <c r="H15" s="111"/>
      <c r="L15" s="112"/>
    </row>
    <row r="16" spans="1:22" s="110" customFormat="1" ht="15" customHeight="1" x14ac:dyDescent="0.3">
      <c r="A16" s="278" t="s">
        <v>129</v>
      </c>
      <c r="B16" s="278"/>
      <c r="D16" s="268" t="str">
        <f>IF(PTK_Ponuka!$B$5="","",PTK_Ponuka!$B$5)</f>
        <v/>
      </c>
      <c r="E16" s="268"/>
      <c r="F16" s="103"/>
      <c r="G16" s="103"/>
      <c r="H16" s="103"/>
    </row>
    <row r="17" spans="1:11" x14ac:dyDescent="0.25">
      <c r="D17" s="113"/>
      <c r="E17" s="113"/>
      <c r="F17" s="113"/>
      <c r="G17" s="113"/>
      <c r="H17" s="113"/>
      <c r="I17" s="110"/>
      <c r="J17" s="110"/>
    </row>
    <row r="18" spans="1:11" x14ac:dyDescent="0.25">
      <c r="D18" s="113"/>
      <c r="E18" s="113"/>
      <c r="F18" s="113"/>
      <c r="G18" s="113"/>
      <c r="H18" s="113"/>
      <c r="I18" s="110"/>
      <c r="J18" s="110"/>
    </row>
    <row r="19" spans="1:11" ht="24" customHeight="1" x14ac:dyDescent="0.25">
      <c r="D19" s="113"/>
      <c r="E19" s="113"/>
      <c r="F19" s="113"/>
      <c r="G19" s="113"/>
      <c r="H19" s="113"/>
      <c r="I19" s="110"/>
      <c r="J19" s="110"/>
    </row>
    <row r="20" spans="1:11" ht="15" customHeight="1" x14ac:dyDescent="0.25">
      <c r="A20" s="110" t="s">
        <v>40</v>
      </c>
      <c r="B20" s="268" t="str">
        <f>IF(PTK_Ponuka!$B$131="","",PTK_Ponuka!$B$131)</f>
        <v/>
      </c>
      <c r="C20" s="269"/>
      <c r="D20" s="113"/>
      <c r="E20" s="113"/>
      <c r="I20" s="110"/>
      <c r="J20" s="110"/>
    </row>
    <row r="21" spans="1:11" ht="15" customHeight="1" x14ac:dyDescent="0.25">
      <c r="A21" s="110" t="s">
        <v>42</v>
      </c>
      <c r="B21" s="268" t="str">
        <f>IF(PTK_Ponuka!$B$132="","",PTK_Ponuka!$B$132)</f>
        <v/>
      </c>
      <c r="C21" s="269"/>
      <c r="D21" s="113"/>
      <c r="E21" s="113"/>
    </row>
    <row r="22" spans="1:11" ht="39.9" customHeight="1" x14ac:dyDescent="0.25">
      <c r="F22" s="192" t="s">
        <v>130</v>
      </c>
      <c r="G22" s="115"/>
      <c r="H22" s="114"/>
      <c r="J22" s="113"/>
    </row>
    <row r="23" spans="1:11" ht="24.9" customHeight="1" x14ac:dyDescent="0.25">
      <c r="F23" s="192" t="s">
        <v>131</v>
      </c>
      <c r="G23" s="271" t="str">
        <f>IF(PTK_Ponuka!$D$132="","",PTK_Ponuka!$D$132)</f>
        <v/>
      </c>
      <c r="H23" s="272"/>
      <c r="J23" s="116"/>
    </row>
    <row r="24" spans="1:11" s="118" customFormat="1" ht="24.9" customHeight="1" x14ac:dyDescent="0.25">
      <c r="C24" s="117"/>
      <c r="D24" s="117"/>
      <c r="E24" s="116"/>
      <c r="F24" s="192" t="s">
        <v>36</v>
      </c>
      <c r="G24" s="275" t="str">
        <f>IF(PTK_Ponuka!$D$133="","",PTK_Ponuka!$D$133)</f>
        <v/>
      </c>
      <c r="H24" s="276"/>
      <c r="I24" s="113"/>
      <c r="J24" s="113"/>
    </row>
    <row r="25" spans="1:11" s="118" customFormat="1" ht="24.9" customHeight="1" x14ac:dyDescent="0.25">
      <c r="C25" s="120"/>
      <c r="D25" s="120"/>
      <c r="E25" s="93"/>
      <c r="F25" s="192" t="s">
        <v>181</v>
      </c>
      <c r="G25" s="1"/>
      <c r="H25" s="113"/>
      <c r="I25" s="113"/>
      <c r="J25" s="113"/>
      <c r="K25" s="116"/>
    </row>
    <row r="26" spans="1:11" x14ac:dyDescent="0.25">
      <c r="A26" s="273" t="s">
        <v>132</v>
      </c>
      <c r="B26" s="273"/>
    </row>
    <row r="27" spans="1:11" x14ac:dyDescent="0.25">
      <c r="A27" s="119"/>
      <c r="B27" s="120" t="s">
        <v>133</v>
      </c>
    </row>
  </sheetData>
  <mergeCells count="20">
    <mergeCell ref="A26:B26"/>
    <mergeCell ref="A11:H11"/>
    <mergeCell ref="A13:E13"/>
    <mergeCell ref="A15:B15"/>
    <mergeCell ref="D15:E15"/>
    <mergeCell ref="A16:B16"/>
    <mergeCell ref="D16:E16"/>
    <mergeCell ref="G23:H23"/>
    <mergeCell ref="G24:H24"/>
    <mergeCell ref="B20:C20"/>
    <mergeCell ref="B21:C21"/>
    <mergeCell ref="A1:B1"/>
    <mergeCell ref="A2:J2"/>
    <mergeCell ref="A3:J3"/>
    <mergeCell ref="A6:A7"/>
    <mergeCell ref="B6:B7"/>
    <mergeCell ref="C6:C7"/>
    <mergeCell ref="D6:D7"/>
    <mergeCell ref="E6:H6"/>
    <mergeCell ref="I6:J6"/>
  </mergeCells>
  <conditionalFormatting sqref="B20:C21">
    <cfRule type="containsBlanks" dxfId="5" priority="3">
      <formula>LEN(TRIM(B20))=0</formula>
    </cfRule>
  </conditionalFormatting>
  <conditionalFormatting sqref="D15:E16">
    <cfRule type="containsBlanks" dxfId="4" priority="1">
      <formula>LEN(TRIM(D15))=0</formula>
    </cfRule>
  </conditionalFormatting>
  <conditionalFormatting sqref="G23:H24">
    <cfRule type="containsBlanks" dxfId="3" priority="5">
      <formula>LEN(TRIM(G23))=0</formula>
    </cfRule>
  </conditionalFormatting>
  <pageMargins left="0.98425196850393704" right="0.39370078740157483" top="0.98425196850393704" bottom="0.39370078740157483" header="0.31496062992125984" footer="0.31496062992125984"/>
  <pageSetup paperSize="9" scale="86" orientation="landscape" r:id="rId1"/>
  <headerFooter>
    <oddHeader>&amp;L&amp;"Arial,Tučné"&amp;10Príloha č. 2 k PTK&amp;"Arial,Normálne"
Kalkulácia ceny</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C67F0-8FF6-45E0-91BB-E6B49930830B}">
  <sheetPr>
    <tabColor rgb="FFFFFF00"/>
    <pageSetUpPr fitToPage="1"/>
  </sheetPr>
  <dimension ref="A1:P34"/>
  <sheetViews>
    <sheetView showGridLines="0" zoomScaleNormal="100" workbookViewId="0">
      <selection sqref="A1:B1"/>
    </sheetView>
  </sheetViews>
  <sheetFormatPr defaultColWidth="9.109375" defaultRowHeight="13.2" x14ac:dyDescent="0.25"/>
  <cols>
    <col min="1" max="1" width="5.33203125" style="75" customWidth="1"/>
    <col min="2" max="2" width="30.6640625" style="75" customWidth="1"/>
    <col min="3" max="3" width="25.6640625" style="75" customWidth="1"/>
    <col min="4" max="6" width="12.6640625" style="113" customWidth="1"/>
    <col min="7" max="7" width="15.6640625" style="113" customWidth="1"/>
    <col min="8" max="8" width="7.88671875" style="75" customWidth="1"/>
    <col min="9" max="9" width="15.6640625" style="75" customWidth="1"/>
    <col min="10" max="10" width="10.6640625" style="75" customWidth="1"/>
    <col min="11" max="11" width="15.6640625" style="75" customWidth="1"/>
    <col min="12" max="12" width="7.88671875" style="75" customWidth="1"/>
    <col min="13" max="13" width="15.6640625" style="75" customWidth="1"/>
    <col min="14" max="14" width="10.6640625" style="75" customWidth="1"/>
    <col min="15" max="15" width="15.6640625" style="75" customWidth="1"/>
    <col min="16" max="16" width="13.88671875" style="75" customWidth="1"/>
    <col min="17" max="16384" width="9.109375" style="75"/>
  </cols>
  <sheetData>
    <row r="1" spans="1:16" ht="15" customHeight="1" x14ac:dyDescent="0.25">
      <c r="A1" s="279" t="s">
        <v>114</v>
      </c>
      <c r="B1" s="279"/>
      <c r="C1" s="121"/>
    </row>
    <row r="2" spans="1:16" ht="18" customHeight="1" x14ac:dyDescent="0.25">
      <c r="A2" s="280" t="s">
        <v>76</v>
      </c>
      <c r="B2" s="280"/>
      <c r="C2" s="280"/>
      <c r="D2" s="280"/>
      <c r="E2" s="280"/>
      <c r="F2" s="280"/>
      <c r="G2" s="280"/>
      <c r="H2" s="280"/>
      <c r="I2" s="280"/>
      <c r="J2" s="280"/>
      <c r="K2" s="280"/>
    </row>
    <row r="3" spans="1:16" s="76" customFormat="1" ht="22.5" customHeight="1" x14ac:dyDescent="0.3">
      <c r="A3" s="295" t="s">
        <v>142</v>
      </c>
      <c r="B3" s="295"/>
      <c r="C3" s="295"/>
      <c r="D3" s="295"/>
      <c r="E3" s="295"/>
      <c r="F3" s="295"/>
      <c r="G3" s="295"/>
      <c r="H3" s="295"/>
      <c r="I3" s="295"/>
      <c r="J3" s="295"/>
      <c r="K3" s="295"/>
    </row>
    <row r="4" spans="1:16" s="110" customFormat="1" ht="30" customHeight="1" thickBot="1" x14ac:dyDescent="0.35">
      <c r="A4" s="296" t="s">
        <v>103</v>
      </c>
      <c r="B4" s="296"/>
      <c r="C4" s="296"/>
      <c r="D4" s="296"/>
      <c r="E4" s="296"/>
      <c r="F4" s="296"/>
      <c r="G4" s="296"/>
      <c r="H4" s="296"/>
      <c r="I4" s="296"/>
      <c r="J4" s="296"/>
      <c r="K4" s="296"/>
    </row>
    <row r="5" spans="1:16" s="78" customFormat="1" ht="15" customHeight="1" x14ac:dyDescent="0.3">
      <c r="A5" s="297" t="s">
        <v>116</v>
      </c>
      <c r="B5" s="299" t="s">
        <v>143</v>
      </c>
      <c r="C5" s="301" t="s">
        <v>144</v>
      </c>
      <c r="D5" s="303" t="s">
        <v>145</v>
      </c>
      <c r="E5" s="305" t="s">
        <v>146</v>
      </c>
      <c r="F5" s="307" t="s">
        <v>147</v>
      </c>
      <c r="G5" s="317" t="s">
        <v>148</v>
      </c>
      <c r="H5" s="315" t="s">
        <v>149</v>
      </c>
      <c r="I5" s="312" t="s">
        <v>120</v>
      </c>
      <c r="J5" s="313"/>
      <c r="K5" s="314"/>
      <c r="L5" s="315" t="s">
        <v>150</v>
      </c>
      <c r="M5" s="312" t="s">
        <v>151</v>
      </c>
      <c r="N5" s="313"/>
      <c r="O5" s="314"/>
      <c r="P5" s="319" t="s">
        <v>154</v>
      </c>
    </row>
    <row r="6" spans="1:16" s="78" customFormat="1" ht="65.099999999999994" customHeight="1" x14ac:dyDescent="0.3">
      <c r="A6" s="298"/>
      <c r="B6" s="300"/>
      <c r="C6" s="302"/>
      <c r="D6" s="304"/>
      <c r="E6" s="306"/>
      <c r="F6" s="308"/>
      <c r="G6" s="318"/>
      <c r="H6" s="316"/>
      <c r="I6" s="122" t="s">
        <v>122</v>
      </c>
      <c r="J6" s="123" t="s">
        <v>152</v>
      </c>
      <c r="K6" s="124" t="s">
        <v>125</v>
      </c>
      <c r="L6" s="316"/>
      <c r="M6" s="122" t="s">
        <v>122</v>
      </c>
      <c r="N6" s="123" t="s">
        <v>152</v>
      </c>
      <c r="O6" s="124" t="s">
        <v>125</v>
      </c>
      <c r="P6" s="320"/>
    </row>
    <row r="7" spans="1:16" s="93" customFormat="1" ht="12" customHeight="1" x14ac:dyDescent="0.3">
      <c r="A7" s="125" t="s">
        <v>14</v>
      </c>
      <c r="B7" s="126" t="s">
        <v>58</v>
      </c>
      <c r="C7" s="126" t="s">
        <v>59</v>
      </c>
      <c r="D7" s="127" t="s">
        <v>60</v>
      </c>
      <c r="E7" s="128" t="s">
        <v>61</v>
      </c>
      <c r="F7" s="127" t="s">
        <v>62</v>
      </c>
      <c r="G7" s="128" t="s">
        <v>63</v>
      </c>
      <c r="H7" s="129" t="s">
        <v>64</v>
      </c>
      <c r="I7" s="130" t="s">
        <v>65</v>
      </c>
      <c r="J7" s="131" t="s">
        <v>69</v>
      </c>
      <c r="K7" s="132" t="s">
        <v>70</v>
      </c>
      <c r="L7" s="129" t="s">
        <v>71</v>
      </c>
      <c r="M7" s="130" t="s">
        <v>72</v>
      </c>
      <c r="N7" s="131" t="s">
        <v>73</v>
      </c>
      <c r="O7" s="132" t="s">
        <v>74</v>
      </c>
      <c r="P7" s="132" t="s">
        <v>75</v>
      </c>
    </row>
    <row r="8" spans="1:16" s="103" customFormat="1" ht="24.9" customHeight="1" x14ac:dyDescent="0.3">
      <c r="A8" s="133"/>
      <c r="B8" s="134"/>
      <c r="C8" s="135"/>
      <c r="D8" s="136"/>
      <c r="E8" s="137"/>
      <c r="F8" s="138"/>
      <c r="G8" s="139"/>
      <c r="H8" s="140"/>
      <c r="I8" s="141"/>
      <c r="J8" s="142"/>
      <c r="K8" s="143"/>
      <c r="L8" s="140"/>
      <c r="M8" s="141"/>
      <c r="N8" s="142"/>
      <c r="O8" s="143"/>
      <c r="P8" s="321">
        <v>8400</v>
      </c>
    </row>
    <row r="9" spans="1:16" s="103" customFormat="1" ht="24.9" customHeight="1" x14ac:dyDescent="0.3">
      <c r="A9" s="133"/>
      <c r="B9" s="134"/>
      <c r="C9" s="135"/>
      <c r="D9" s="136"/>
      <c r="E9" s="137"/>
      <c r="F9" s="138"/>
      <c r="G9" s="139"/>
      <c r="H9" s="140"/>
      <c r="I9" s="141"/>
      <c r="J9" s="142"/>
      <c r="K9" s="143"/>
      <c r="L9" s="140"/>
      <c r="M9" s="141"/>
      <c r="N9" s="142"/>
      <c r="O9" s="143"/>
      <c r="P9" s="310"/>
    </row>
    <row r="10" spans="1:16" s="103" customFormat="1" ht="24.9" customHeight="1" thickBot="1" x14ac:dyDescent="0.35">
      <c r="A10" s="155"/>
      <c r="B10" s="156"/>
      <c r="C10" s="157"/>
      <c r="D10" s="158"/>
      <c r="E10" s="159"/>
      <c r="F10" s="160"/>
      <c r="G10" s="161"/>
      <c r="H10" s="162"/>
      <c r="I10" s="163"/>
      <c r="J10" s="164"/>
      <c r="K10" s="165"/>
      <c r="L10" s="162"/>
      <c r="M10" s="163"/>
      <c r="N10" s="164"/>
      <c r="O10" s="165"/>
      <c r="P10" s="311"/>
    </row>
    <row r="11" spans="1:16" s="110" customFormat="1" ht="30" customHeight="1" thickBot="1" x14ac:dyDescent="0.35">
      <c r="A11" s="296" t="s">
        <v>99</v>
      </c>
      <c r="B11" s="296"/>
      <c r="C11" s="296"/>
      <c r="D11" s="296"/>
      <c r="E11" s="296"/>
      <c r="F11" s="296"/>
      <c r="G11" s="296"/>
      <c r="H11" s="296"/>
      <c r="I11" s="296"/>
      <c r="J11" s="296"/>
      <c r="K11" s="296"/>
    </row>
    <row r="12" spans="1:16" s="78" customFormat="1" ht="15" customHeight="1" x14ac:dyDescent="0.3">
      <c r="A12" s="297" t="s">
        <v>116</v>
      </c>
      <c r="B12" s="299" t="s">
        <v>143</v>
      </c>
      <c r="C12" s="301" t="s">
        <v>144</v>
      </c>
      <c r="D12" s="303" t="s">
        <v>145</v>
      </c>
      <c r="E12" s="305" t="s">
        <v>146</v>
      </c>
      <c r="F12" s="307" t="s">
        <v>147</v>
      </c>
      <c r="G12" s="317" t="s">
        <v>148</v>
      </c>
      <c r="H12" s="315" t="s">
        <v>149</v>
      </c>
      <c r="I12" s="312" t="s">
        <v>120</v>
      </c>
      <c r="J12" s="313"/>
      <c r="K12" s="314"/>
      <c r="L12" s="315" t="s">
        <v>150</v>
      </c>
      <c r="M12" s="312" t="s">
        <v>151</v>
      </c>
      <c r="N12" s="313"/>
      <c r="O12" s="314"/>
      <c r="P12" s="319" t="s">
        <v>154</v>
      </c>
    </row>
    <row r="13" spans="1:16" s="78" customFormat="1" ht="65.099999999999994" customHeight="1" x14ac:dyDescent="0.3">
      <c r="A13" s="298"/>
      <c r="B13" s="300"/>
      <c r="C13" s="302"/>
      <c r="D13" s="304"/>
      <c r="E13" s="306"/>
      <c r="F13" s="308"/>
      <c r="G13" s="318"/>
      <c r="H13" s="316"/>
      <c r="I13" s="122" t="s">
        <v>122</v>
      </c>
      <c r="J13" s="123" t="s">
        <v>152</v>
      </c>
      <c r="K13" s="124" t="s">
        <v>125</v>
      </c>
      <c r="L13" s="316"/>
      <c r="M13" s="122" t="s">
        <v>122</v>
      </c>
      <c r="N13" s="123" t="s">
        <v>152</v>
      </c>
      <c r="O13" s="124" t="s">
        <v>125</v>
      </c>
      <c r="P13" s="320"/>
    </row>
    <row r="14" spans="1:16" s="93" customFormat="1" ht="12" customHeight="1" x14ac:dyDescent="0.3">
      <c r="A14" s="125" t="s">
        <v>14</v>
      </c>
      <c r="B14" s="126" t="s">
        <v>58</v>
      </c>
      <c r="C14" s="126" t="s">
        <v>59</v>
      </c>
      <c r="D14" s="127" t="s">
        <v>60</v>
      </c>
      <c r="E14" s="128" t="s">
        <v>61</v>
      </c>
      <c r="F14" s="127" t="s">
        <v>62</v>
      </c>
      <c r="G14" s="128" t="s">
        <v>63</v>
      </c>
      <c r="H14" s="129" t="s">
        <v>64</v>
      </c>
      <c r="I14" s="130" t="s">
        <v>65</v>
      </c>
      <c r="J14" s="131" t="s">
        <v>69</v>
      </c>
      <c r="K14" s="132" t="s">
        <v>70</v>
      </c>
      <c r="L14" s="129" t="s">
        <v>71</v>
      </c>
      <c r="M14" s="130" t="s">
        <v>72</v>
      </c>
      <c r="N14" s="131" t="s">
        <v>73</v>
      </c>
      <c r="O14" s="132" t="s">
        <v>74</v>
      </c>
      <c r="P14" s="132" t="s">
        <v>75</v>
      </c>
    </row>
    <row r="15" spans="1:16" s="103" customFormat="1" ht="24.9" customHeight="1" x14ac:dyDescent="0.3">
      <c r="A15" s="133"/>
      <c r="B15" s="134"/>
      <c r="C15" s="135"/>
      <c r="D15" s="136"/>
      <c r="E15" s="137"/>
      <c r="F15" s="138"/>
      <c r="G15" s="139"/>
      <c r="H15" s="140"/>
      <c r="I15" s="141"/>
      <c r="J15" s="142"/>
      <c r="K15" s="143"/>
      <c r="L15" s="140"/>
      <c r="M15" s="141"/>
      <c r="N15" s="142"/>
      <c r="O15" s="143"/>
      <c r="P15" s="309">
        <v>450</v>
      </c>
    </row>
    <row r="16" spans="1:16" s="103" customFormat="1" ht="24.9" customHeight="1" x14ac:dyDescent="0.3">
      <c r="A16" s="144"/>
      <c r="B16" s="145"/>
      <c r="C16" s="146"/>
      <c r="D16" s="147"/>
      <c r="E16" s="148"/>
      <c r="F16" s="149"/>
      <c r="G16" s="150"/>
      <c r="H16" s="151"/>
      <c r="I16" s="152"/>
      <c r="J16" s="153"/>
      <c r="K16" s="154"/>
      <c r="L16" s="151"/>
      <c r="M16" s="152"/>
      <c r="N16" s="153"/>
      <c r="O16" s="154"/>
      <c r="P16" s="310"/>
    </row>
    <row r="17" spans="1:16" s="103" customFormat="1" ht="24.9" customHeight="1" thickBot="1" x14ac:dyDescent="0.35">
      <c r="A17" s="155"/>
      <c r="B17" s="156"/>
      <c r="C17" s="157"/>
      <c r="D17" s="158"/>
      <c r="E17" s="159"/>
      <c r="F17" s="160"/>
      <c r="G17" s="161"/>
      <c r="H17" s="162"/>
      <c r="I17" s="163"/>
      <c r="J17" s="164"/>
      <c r="K17" s="165"/>
      <c r="L17" s="162"/>
      <c r="M17" s="163"/>
      <c r="N17" s="164"/>
      <c r="O17" s="165"/>
      <c r="P17" s="311"/>
    </row>
    <row r="18" spans="1:16" s="103" customFormat="1" ht="11.25" customHeight="1" x14ac:dyDescent="0.3">
      <c r="A18" s="166"/>
      <c r="B18" s="167"/>
      <c r="C18" s="167"/>
      <c r="D18" s="166"/>
      <c r="E18" s="166"/>
      <c r="F18" s="166"/>
      <c r="G18" s="166"/>
      <c r="H18" s="166"/>
      <c r="I18" s="168"/>
      <c r="J18" s="169"/>
      <c r="K18" s="168"/>
      <c r="L18" s="166"/>
    </row>
    <row r="19" spans="1:16" x14ac:dyDescent="0.25">
      <c r="D19" s="75"/>
      <c r="E19" s="75"/>
      <c r="F19" s="75"/>
      <c r="G19" s="75"/>
    </row>
    <row r="20" spans="1:16" s="108" customFormat="1" ht="20.100000000000001" customHeight="1" x14ac:dyDescent="0.3">
      <c r="A20" s="270" t="s">
        <v>127</v>
      </c>
      <c r="B20" s="270"/>
      <c r="C20" s="270"/>
      <c r="D20" s="270"/>
      <c r="E20" s="270"/>
      <c r="F20" s="107"/>
      <c r="G20" s="107"/>
      <c r="H20" s="107"/>
      <c r="I20" s="107"/>
      <c r="J20" s="107"/>
      <c r="K20" s="107"/>
      <c r="L20" s="107"/>
    </row>
    <row r="21" spans="1:16" s="108" customFormat="1" ht="11.25" customHeight="1" x14ac:dyDescent="0.3">
      <c r="A21" s="109"/>
      <c r="B21" s="109"/>
      <c r="C21" s="109"/>
      <c r="D21" s="109"/>
      <c r="E21" s="109"/>
      <c r="F21" s="107"/>
      <c r="G21" s="107"/>
      <c r="H21" s="107"/>
      <c r="I21" s="107"/>
      <c r="J21" s="107"/>
      <c r="K21" s="107"/>
      <c r="L21" s="107"/>
    </row>
    <row r="22" spans="1:16" s="110" customFormat="1" ht="30" customHeight="1" x14ac:dyDescent="0.3">
      <c r="A22" s="277" t="s">
        <v>128</v>
      </c>
      <c r="B22" s="277"/>
      <c r="D22" s="274" t="str">
        <f>IF(PTK_Ponuka!$B$4="","",PTK_Ponuka!$B$4)</f>
        <v/>
      </c>
      <c r="E22" s="274"/>
      <c r="F22" s="111"/>
      <c r="G22" s="111"/>
      <c r="K22" s="112"/>
    </row>
    <row r="23" spans="1:16" s="110" customFormat="1" ht="15" customHeight="1" x14ac:dyDescent="0.3">
      <c r="A23" s="278" t="s">
        <v>129</v>
      </c>
      <c r="B23" s="278"/>
      <c r="D23" s="268" t="str">
        <f>IF(PTK_Ponuka!$B$5="","",PTK_Ponuka!$B$5)</f>
        <v/>
      </c>
      <c r="E23" s="268"/>
      <c r="F23" s="103"/>
      <c r="G23" s="103"/>
    </row>
    <row r="24" spans="1:16" x14ac:dyDescent="0.25">
      <c r="H24" s="110"/>
      <c r="I24" s="110"/>
    </row>
    <row r="25" spans="1:16" x14ac:dyDescent="0.25">
      <c r="H25" s="110"/>
      <c r="I25" s="110"/>
    </row>
    <row r="26" spans="1:16" ht="24" customHeight="1" x14ac:dyDescent="0.25">
      <c r="H26" s="110"/>
      <c r="I26" s="110"/>
    </row>
    <row r="27" spans="1:16" ht="15" customHeight="1" x14ac:dyDescent="0.25">
      <c r="A27" s="75" t="s">
        <v>40</v>
      </c>
      <c r="B27" s="268" t="str">
        <f>IF(PTK_Ponuka!$B$131="","",PTK_Ponuka!$B$131)</f>
        <v/>
      </c>
      <c r="C27" s="269"/>
      <c r="F27" s="75"/>
      <c r="G27" s="75"/>
      <c r="H27" s="110"/>
      <c r="I27" s="110"/>
    </row>
    <row r="28" spans="1:16" ht="15" customHeight="1" x14ac:dyDescent="0.25">
      <c r="A28" s="75" t="s">
        <v>42</v>
      </c>
      <c r="B28" s="268" t="str">
        <f>IF(PTK_Ponuka!$B$132="","",PTK_Ponuka!$B$132)</f>
        <v/>
      </c>
      <c r="C28" s="269"/>
      <c r="F28" s="75"/>
      <c r="G28" s="75"/>
    </row>
    <row r="29" spans="1:16" ht="39.9" customHeight="1" x14ac:dyDescent="0.25">
      <c r="D29" s="75"/>
      <c r="E29" s="75"/>
      <c r="F29" s="192" t="s">
        <v>130</v>
      </c>
      <c r="G29" s="115"/>
      <c r="I29" s="113"/>
    </row>
    <row r="30" spans="1:16" ht="24.9" customHeight="1" x14ac:dyDescent="0.25">
      <c r="D30" s="75"/>
      <c r="E30" s="75"/>
      <c r="F30" s="192" t="s">
        <v>131</v>
      </c>
      <c r="G30" s="271" t="str">
        <f>IF(PTK_Ponuka!$D$132="","",PTK_Ponuka!$D$132)</f>
        <v/>
      </c>
      <c r="H30" s="272"/>
      <c r="I30" s="116"/>
    </row>
    <row r="31" spans="1:16" s="118" customFormat="1" ht="24.9" customHeight="1" x14ac:dyDescent="0.25">
      <c r="C31" s="117"/>
      <c r="D31" s="117"/>
      <c r="E31" s="116"/>
      <c r="F31" s="192" t="s">
        <v>36</v>
      </c>
      <c r="G31" s="275" t="str">
        <f>IF(PTK_Ponuka!$D$133="","",PTK_Ponuka!$D$133)</f>
        <v/>
      </c>
      <c r="H31" s="276"/>
      <c r="I31" s="113"/>
    </row>
    <row r="32" spans="1:16" s="118" customFormat="1" ht="24.9" customHeight="1" x14ac:dyDescent="0.25">
      <c r="C32" s="120"/>
      <c r="D32" s="120"/>
      <c r="E32" s="93"/>
      <c r="F32" s="192" t="s">
        <v>181</v>
      </c>
      <c r="G32" s="113"/>
      <c r="H32" s="113"/>
      <c r="I32" s="113"/>
      <c r="J32" s="116"/>
    </row>
    <row r="33" spans="1:2" x14ac:dyDescent="0.25">
      <c r="A33" s="273" t="s">
        <v>132</v>
      </c>
      <c r="B33" s="273"/>
    </row>
    <row r="34" spans="1:2" x14ac:dyDescent="0.25">
      <c r="A34" s="119"/>
      <c r="B34" s="120" t="s">
        <v>133</v>
      </c>
    </row>
  </sheetData>
  <mergeCells count="41">
    <mergeCell ref="P5:P6"/>
    <mergeCell ref="P8:P10"/>
    <mergeCell ref="P12:P13"/>
    <mergeCell ref="A11:K11"/>
    <mergeCell ref="A12:A13"/>
    <mergeCell ref="B12:B13"/>
    <mergeCell ref="C12:C13"/>
    <mergeCell ref="D12:D13"/>
    <mergeCell ref="G5:G6"/>
    <mergeCell ref="H5:H6"/>
    <mergeCell ref="I5:K5"/>
    <mergeCell ref="L5:L6"/>
    <mergeCell ref="M5:O5"/>
    <mergeCell ref="A33:B33"/>
    <mergeCell ref="B27:C27"/>
    <mergeCell ref="B28:C28"/>
    <mergeCell ref="P15:P17"/>
    <mergeCell ref="I12:K12"/>
    <mergeCell ref="L12:L13"/>
    <mergeCell ref="M12:O12"/>
    <mergeCell ref="A20:E20"/>
    <mergeCell ref="E12:E13"/>
    <mergeCell ref="F12:F13"/>
    <mergeCell ref="G12:G13"/>
    <mergeCell ref="H12:H13"/>
    <mergeCell ref="G30:H30"/>
    <mergeCell ref="G31:H31"/>
    <mergeCell ref="A22:B22"/>
    <mergeCell ref="D22:E22"/>
    <mergeCell ref="A23:B23"/>
    <mergeCell ref="D23:E23"/>
    <mergeCell ref="A1:B1"/>
    <mergeCell ref="A2:K2"/>
    <mergeCell ref="A3:K3"/>
    <mergeCell ref="A4:K4"/>
    <mergeCell ref="A5:A6"/>
    <mergeCell ref="B5:B6"/>
    <mergeCell ref="C5:C6"/>
    <mergeCell ref="D5:D6"/>
    <mergeCell ref="E5:E6"/>
    <mergeCell ref="F5:F6"/>
  </mergeCells>
  <conditionalFormatting sqref="B27:C28">
    <cfRule type="containsBlanks" dxfId="2" priority="3">
      <formula>LEN(TRIM(B27))=0</formula>
    </cfRule>
  </conditionalFormatting>
  <conditionalFormatting sqref="D22:E23">
    <cfRule type="containsBlanks" dxfId="1" priority="5">
      <formula>LEN(TRIM(D22))=0</formula>
    </cfRule>
  </conditionalFormatting>
  <conditionalFormatting sqref="G30:H31">
    <cfRule type="containsBlanks" dxfId="0" priority="1">
      <formula>LEN(TRIM(G30))=0</formula>
    </cfRule>
  </conditionalFormatting>
  <pageMargins left="0.59055118110236227" right="0.39370078740157483" top="0.98425196850393704" bottom="0.39370078740157483" header="0.31496062992125984" footer="0.31496062992125984"/>
  <pageSetup paperSize="9" scale="59" fitToHeight="0" orientation="landscape" r:id="rId1"/>
  <headerFooter>
    <oddHeader>&amp;L&amp;"Arial,Tučné"&amp;10Príloha č. 3 k PTK&amp;"Arial,Normálne"
Sortiment ponúkaného tovaru</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4</vt:i4>
      </vt:variant>
    </vt:vector>
  </HeadingPairs>
  <TitlesOfParts>
    <vt:vector size="8" baseType="lpstr">
      <vt:lpstr>PTK_Ponuka</vt:lpstr>
      <vt:lpstr>Príloha č. 1 - Špecifikácia</vt:lpstr>
      <vt:lpstr>Príloha č. 2 - Kalkulácia</vt:lpstr>
      <vt:lpstr>Príloha č. 3 - Sortiment</vt:lpstr>
      <vt:lpstr>'Príloha č. 1 - Špecifikácia'!Oblasť_tlače</vt:lpstr>
      <vt:lpstr>'Príloha č. 2 - Kalkulácia'!Oblasť_tlače</vt:lpstr>
      <vt:lpstr>'Príloha č. 3 - Sortiment'!Oblasť_tlače</vt:lpstr>
      <vt:lpstr>PTK_Ponuka!Oblasť_tlače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Magda</cp:lastModifiedBy>
  <cp:lastPrinted>2025-08-18T14:03:24Z</cp:lastPrinted>
  <dcterms:created xsi:type="dcterms:W3CDTF">2017-04-21T05:51:15Z</dcterms:created>
  <dcterms:modified xsi:type="dcterms:W3CDTF">2025-08-20T06:26:25Z</dcterms:modified>
</cp:coreProperties>
</file>