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MOSTY PŘEHLED\HPM\Podklady soutěž\"/>
    </mc:Choice>
  </mc:AlternateContent>
  <xr:revisionPtr revIDLastSave="0" documentId="13_ncr:1_{3119C600-0E87-4F90-8408-B1B14BCC15FB}" xr6:coauthVersionLast="47" xr6:coauthVersionMax="47" xr10:uidLastSave="{00000000-0000-0000-0000-000000000000}"/>
  <workbookProtection workbookAlgorithmName="SHA-512" workbookHashValue="7rTFh8VAwbylvdDDtN+vBJ7EB2sCt0e1SP6jcyzG2+8LpBuul5keJlwXqfRJF9/Lpr1GwM2RmWlvbAno5DKPyg==" workbookSaltValue="RjiPEBjy/eXF3hlwFTQiKw==" workbookSpinCount="100000" lockStructure="1"/>
  <bookViews>
    <workbookView xWindow="28680" yWindow="-120" windowWidth="29040" windowHeight="16440" xr2:uid="{00000000-000D-0000-FFFF-FFFF00000000}"/>
  </bookViews>
  <sheets>
    <sheet name="Příloha č. 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E16" i="3"/>
  <c r="E14" i="3"/>
  <c r="F14" i="3" s="1"/>
  <c r="E7" i="3"/>
  <c r="F7" i="3" s="1"/>
  <c r="G7" i="3" s="1"/>
  <c r="E8" i="3"/>
  <c r="E9" i="3"/>
  <c r="E10" i="3"/>
  <c r="F10" i="3" s="1"/>
  <c r="E11" i="3"/>
  <c r="F11" i="3" s="1"/>
  <c r="E12" i="3"/>
  <c r="F12" i="3" s="1"/>
  <c r="G12" i="3" s="1"/>
  <c r="E6" i="3"/>
  <c r="F6" i="3" s="1"/>
  <c r="G6" i="3" l="1"/>
  <c r="F16" i="3"/>
  <c r="G16" i="3" s="1"/>
  <c r="F15" i="3"/>
  <c r="G15" i="3" s="1"/>
  <c r="G14" i="3"/>
  <c r="G11" i="3"/>
  <c r="G10" i="3"/>
  <c r="E17" i="3"/>
  <c r="F9" i="3"/>
  <c r="G9" i="3" s="1"/>
  <c r="F8" i="3"/>
  <c r="G8" i="3" s="1"/>
  <c r="G17" i="3" l="1"/>
</calcChain>
</file>

<file path=xl/sharedStrings.xml><?xml version="1.0" encoding="utf-8"?>
<sst xmlns="http://schemas.openxmlformats.org/spreadsheetml/2006/main" count="24" uniqueCount="16">
  <si>
    <t>Mostní prohlídky</t>
  </si>
  <si>
    <t>MJ</t>
  </si>
  <si>
    <t>jednotková cena bez DPH</t>
  </si>
  <si>
    <t>cena celkem bez DPH</t>
  </si>
  <si>
    <t>DPH 21%</t>
  </si>
  <si>
    <t>cena celkem vč. DPH</t>
  </si>
  <si>
    <t>ks</t>
  </si>
  <si>
    <t>Technická pomoc</t>
  </si>
  <si>
    <t>mostní list</t>
  </si>
  <si>
    <t>přepočet zatížitelnosti</t>
  </si>
  <si>
    <t>ostatní technická pomoc</t>
  </si>
  <si>
    <t>hod</t>
  </si>
  <si>
    <t>Cena celkem</t>
  </si>
  <si>
    <t>Příloha č. 4 - Soupis služeb</t>
  </si>
  <si>
    <t>kategorie HPM + MPM</t>
  </si>
  <si>
    <t>množství HPM + MPM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</si>
</sst>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\ _K_č"/>
  </numFmts>
  <fonts count="7" x14ac:knownFonts="1">
    <font>
      <sz val="11"/>
      <name val="Calibri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/>
    <xf numFmtId="0" fontId="1" fillId="0" borderId="0" xfId="1" applyFont="1"/>
    <xf numFmtId="0" fontId="2" fillId="0" borderId="0" xfId="1" applyFont="1"/>
    <xf numFmtId="0" fontId="3" fillId="0" borderId="0" xfId="1" applyFont="1"/>
    <xf numFmtId="0" fontId="1" fillId="3" borderId="5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2" fillId="0" borderId="5" xfId="1" applyBorder="1" applyAlignment="1">
      <alignment horizontal="center"/>
    </xf>
    <xf numFmtId="0" fontId="2" fillId="0" borderId="1" xfId="1" applyBorder="1" applyAlignment="1">
      <alignment horizontal="center"/>
    </xf>
    <xf numFmtId="3" fontId="5" fillId="0" borderId="1" xfId="1" applyNumberFormat="1" applyFont="1" applyBorder="1" applyAlignment="1">
      <alignment horizontal="right" vertical="center" wrapText="1"/>
    </xf>
    <xf numFmtId="3" fontId="5" fillId="0" borderId="6" xfId="1" applyNumberFormat="1" applyFont="1" applyBorder="1" applyAlignment="1">
      <alignment horizontal="right" vertical="center" wrapText="1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 applyAlignment="1">
      <alignment horizontal="center"/>
    </xf>
    <xf numFmtId="0" fontId="2" fillId="0" borderId="10" xfId="1" applyBorder="1" applyAlignment="1">
      <alignment horizontal="center"/>
    </xf>
    <xf numFmtId="0" fontId="4" fillId="2" borderId="11" xfId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horizontal="left" vertical="center" wrapText="1"/>
    </xf>
    <xf numFmtId="3" fontId="6" fillId="0" borderId="14" xfId="1" applyNumberFormat="1" applyFont="1" applyBorder="1" applyAlignment="1">
      <alignment horizontal="right" vertical="center" wrapText="1"/>
    </xf>
    <xf numFmtId="3" fontId="6" fillId="0" borderId="15" xfId="1" applyNumberFormat="1" applyFont="1" applyBorder="1" applyAlignment="1">
      <alignment horizontal="right" vertical="center" wrapText="1"/>
    </xf>
    <xf numFmtId="164" fontId="0" fillId="0" borderId="0" xfId="2" applyFont="1"/>
    <xf numFmtId="3" fontId="2" fillId="0" borderId="1" xfId="1" applyNumberFormat="1" applyBorder="1" applyAlignment="1" applyProtection="1">
      <alignment horizontal="center"/>
      <protection locked="0"/>
    </xf>
    <xf numFmtId="165" fontId="2" fillId="0" borderId="1" xfId="1" applyNumberFormat="1" applyFill="1" applyBorder="1" applyAlignment="1" applyProtection="1">
      <alignment horizontal="right"/>
      <protection locked="0"/>
    </xf>
    <xf numFmtId="165" fontId="2" fillId="0" borderId="9" xfId="1" applyNumberFormat="1" applyFill="1" applyBorder="1" applyAlignment="1" applyProtection="1">
      <alignment horizontal="right"/>
      <protection locked="0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</cellXfs>
  <cellStyles count="3">
    <cellStyle name="Čárka 2" xfId="2" xr:uid="{00000000-0005-0000-0000-000000000000}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workbookViewId="0">
      <selection activeCell="D14" sqref="D14:D16"/>
    </sheetView>
  </sheetViews>
  <sheetFormatPr defaultColWidth="9.109375" defaultRowHeight="14.4" x14ac:dyDescent="0.3"/>
  <cols>
    <col min="1" max="1" width="31.109375" style="1" customWidth="1"/>
    <col min="2" max="2" width="15.6640625" style="1" customWidth="1"/>
    <col min="3" max="5" width="13.44140625" style="1" customWidth="1"/>
    <col min="6" max="6" width="13.44140625" style="21" customWidth="1"/>
    <col min="7" max="14" width="13.5546875" style="1" customWidth="1"/>
    <col min="15" max="19" width="9.109375" style="1"/>
    <col min="20" max="20" width="12.44140625" style="1" customWidth="1"/>
    <col min="21" max="22" width="9.109375" style="1"/>
    <col min="23" max="23" width="12.109375" style="1" customWidth="1"/>
    <col min="24" max="24" width="12.44140625" style="1" customWidth="1"/>
    <col min="25" max="16384" width="9.109375" style="1"/>
  </cols>
  <sheetData>
    <row r="1" spans="1:7" ht="13.2" x14ac:dyDescent="0.25">
      <c r="B1" s="2"/>
      <c r="C1" s="3"/>
      <c r="D1" s="3"/>
      <c r="E1" s="3"/>
      <c r="F1" s="1"/>
    </row>
    <row r="2" spans="1:7" ht="15.6" x14ac:dyDescent="0.3">
      <c r="A2" s="4" t="s">
        <v>13</v>
      </c>
      <c r="B2" s="3"/>
      <c r="C2" s="3"/>
      <c r="D2" s="3"/>
      <c r="F2" s="1"/>
    </row>
    <row r="3" spans="1:7" ht="13.8" thickBot="1" x14ac:dyDescent="0.3">
      <c r="A3" s="3"/>
      <c r="B3" s="3"/>
      <c r="C3" s="3"/>
      <c r="D3" s="3"/>
      <c r="F3" s="1"/>
    </row>
    <row r="4" spans="1:7" ht="21" x14ac:dyDescent="0.25">
      <c r="A4" s="25" t="s">
        <v>0</v>
      </c>
      <c r="B4" s="26"/>
      <c r="C4" s="26"/>
      <c r="D4" s="26"/>
      <c r="E4" s="26"/>
      <c r="F4" s="26"/>
      <c r="G4" s="27"/>
    </row>
    <row r="5" spans="1:7" ht="26.4" x14ac:dyDescent="0.25">
      <c r="A5" s="5" t="s">
        <v>14</v>
      </c>
      <c r="B5" s="6" t="s">
        <v>1</v>
      </c>
      <c r="C5" s="6" t="s">
        <v>15</v>
      </c>
      <c r="D5" s="6" t="s">
        <v>2</v>
      </c>
      <c r="E5" s="6" t="s">
        <v>3</v>
      </c>
      <c r="F5" s="6" t="s">
        <v>4</v>
      </c>
      <c r="G5" s="7" t="s">
        <v>5</v>
      </c>
    </row>
    <row r="6" spans="1:7" ht="14.25" customHeight="1" x14ac:dyDescent="0.25">
      <c r="A6" s="8">
        <v>1</v>
      </c>
      <c r="B6" s="9" t="s">
        <v>6</v>
      </c>
      <c r="C6" s="9">
        <v>790</v>
      </c>
      <c r="D6" s="22"/>
      <c r="E6" s="10">
        <f>C6*D6</f>
        <v>0</v>
      </c>
      <c r="F6" s="10">
        <f>E6*0.21</f>
        <v>0</v>
      </c>
      <c r="G6" s="11">
        <f>E6+F6</f>
        <v>0</v>
      </c>
    </row>
    <row r="7" spans="1:7" ht="13.8" x14ac:dyDescent="0.25">
      <c r="A7" s="8">
        <v>2</v>
      </c>
      <c r="B7" s="9" t="s">
        <v>6</v>
      </c>
      <c r="C7" s="9">
        <v>162</v>
      </c>
      <c r="D7" s="22"/>
      <c r="E7" s="10">
        <f t="shared" ref="E7:E12" si="0">C7*D7</f>
        <v>0</v>
      </c>
      <c r="F7" s="10">
        <f t="shared" ref="F7:F12" si="1">E7*0.21</f>
        <v>0</v>
      </c>
      <c r="G7" s="11">
        <f t="shared" ref="G7:G12" si="2">E7+F7</f>
        <v>0</v>
      </c>
    </row>
    <row r="8" spans="1:7" ht="13.8" x14ac:dyDescent="0.25">
      <c r="A8" s="8">
        <v>3</v>
      </c>
      <c r="B8" s="9" t="s">
        <v>6</v>
      </c>
      <c r="C8" s="9">
        <v>50</v>
      </c>
      <c r="D8" s="22"/>
      <c r="E8" s="10">
        <f t="shared" si="0"/>
        <v>0</v>
      </c>
      <c r="F8" s="10">
        <f t="shared" si="1"/>
        <v>0</v>
      </c>
      <c r="G8" s="11">
        <f t="shared" si="2"/>
        <v>0</v>
      </c>
    </row>
    <row r="9" spans="1:7" ht="13.8" x14ac:dyDescent="0.25">
      <c r="A9" s="8">
        <v>4</v>
      </c>
      <c r="B9" s="9" t="s">
        <v>6</v>
      </c>
      <c r="C9" s="9">
        <v>24</v>
      </c>
      <c r="D9" s="22"/>
      <c r="E9" s="10">
        <f t="shared" si="0"/>
        <v>0</v>
      </c>
      <c r="F9" s="10">
        <f t="shared" si="1"/>
        <v>0</v>
      </c>
      <c r="G9" s="11">
        <f t="shared" si="2"/>
        <v>0</v>
      </c>
    </row>
    <row r="10" spans="1:7" ht="13.8" x14ac:dyDescent="0.25">
      <c r="A10" s="8">
        <v>5</v>
      </c>
      <c r="B10" s="9" t="s">
        <v>6</v>
      </c>
      <c r="C10" s="9">
        <v>12</v>
      </c>
      <c r="D10" s="22"/>
      <c r="E10" s="10">
        <f t="shared" si="0"/>
        <v>0</v>
      </c>
      <c r="F10" s="10">
        <f t="shared" si="1"/>
        <v>0</v>
      </c>
      <c r="G10" s="11">
        <f t="shared" si="2"/>
        <v>0</v>
      </c>
    </row>
    <row r="11" spans="1:7" ht="13.8" x14ac:dyDescent="0.25">
      <c r="A11" s="8">
        <v>6</v>
      </c>
      <c r="B11" s="9" t="s">
        <v>6</v>
      </c>
      <c r="C11" s="9">
        <v>16</v>
      </c>
      <c r="D11" s="22"/>
      <c r="E11" s="10">
        <f t="shared" si="0"/>
        <v>0</v>
      </c>
      <c r="F11" s="10">
        <f t="shared" si="1"/>
        <v>0</v>
      </c>
      <c r="G11" s="11">
        <f t="shared" si="2"/>
        <v>0</v>
      </c>
    </row>
    <row r="12" spans="1:7" ht="14.25" customHeight="1" x14ac:dyDescent="0.25">
      <c r="A12" s="8">
        <v>7</v>
      </c>
      <c r="B12" s="9" t="s">
        <v>6</v>
      </c>
      <c r="C12" s="9">
        <v>20</v>
      </c>
      <c r="D12" s="22"/>
      <c r="E12" s="10">
        <f t="shared" si="0"/>
        <v>0</v>
      </c>
      <c r="F12" s="10">
        <f t="shared" si="1"/>
        <v>0</v>
      </c>
      <c r="G12" s="11">
        <f t="shared" si="2"/>
        <v>0</v>
      </c>
    </row>
    <row r="13" spans="1:7" ht="21" x14ac:dyDescent="0.25">
      <c r="A13" s="28" t="s">
        <v>7</v>
      </c>
      <c r="B13" s="29"/>
      <c r="C13" s="29"/>
      <c r="D13" s="29">
        <v>0</v>
      </c>
      <c r="E13" s="29"/>
      <c r="F13" s="29"/>
      <c r="G13" s="30"/>
    </row>
    <row r="14" spans="1:7" ht="14.25" customHeight="1" x14ac:dyDescent="0.25">
      <c r="A14" s="8" t="s">
        <v>8</v>
      </c>
      <c r="B14" s="9" t="s">
        <v>6</v>
      </c>
      <c r="C14" s="12">
        <v>30</v>
      </c>
      <c r="D14" s="23"/>
      <c r="E14" s="10">
        <f>C14*D14</f>
        <v>0</v>
      </c>
      <c r="F14" s="10">
        <f>E14*0.21</f>
        <v>0</v>
      </c>
      <c r="G14" s="11">
        <f>E14+F14</f>
        <v>0</v>
      </c>
    </row>
    <row r="15" spans="1:7" ht="13.8" x14ac:dyDescent="0.25">
      <c r="A15" s="8" t="s">
        <v>9</v>
      </c>
      <c r="B15" s="9" t="s">
        <v>6</v>
      </c>
      <c r="C15" s="12">
        <v>60</v>
      </c>
      <c r="D15" s="23"/>
      <c r="E15" s="10">
        <f t="shared" ref="E15:E16" si="3">C15*D15</f>
        <v>0</v>
      </c>
      <c r="F15" s="10">
        <f t="shared" ref="F15:F16" si="4">E15*0.21</f>
        <v>0</v>
      </c>
      <c r="G15" s="11">
        <f t="shared" ref="G15:G16" si="5">E15+F15</f>
        <v>0</v>
      </c>
    </row>
    <row r="16" spans="1:7" thickBot="1" x14ac:dyDescent="0.3">
      <c r="A16" s="13" t="s">
        <v>10</v>
      </c>
      <c r="B16" s="14" t="s">
        <v>11</v>
      </c>
      <c r="C16" s="15">
        <v>1200</v>
      </c>
      <c r="D16" s="24"/>
      <c r="E16" s="10">
        <f t="shared" si="3"/>
        <v>0</v>
      </c>
      <c r="F16" s="10">
        <f t="shared" si="4"/>
        <v>0</v>
      </c>
      <c r="G16" s="11">
        <f t="shared" si="5"/>
        <v>0</v>
      </c>
    </row>
    <row r="17" spans="1:7" ht="21.6" thickBot="1" x14ac:dyDescent="0.3">
      <c r="A17" s="16" t="s">
        <v>12</v>
      </c>
      <c r="B17" s="17"/>
      <c r="C17" s="17"/>
      <c r="D17" s="18"/>
      <c r="E17" s="19">
        <f>E6+E7+E8+E9+E10+E11+E12+E14+E15+E16</f>
        <v>0</v>
      </c>
      <c r="F17" s="19"/>
      <c r="G17" s="20">
        <f>G6+G7+G8+G9+G10+G11+G12+G14+G15+G16</f>
        <v>0</v>
      </c>
    </row>
  </sheetData>
  <sheetProtection algorithmName="SHA-512" hashValue="ZKNm8uq8RhBG17DWzh1rdEtV+126pqTXHCd8a0KbT56ASA5toZozZBr6hL5sKbIlM2wESUuGmHhyBDwlJwDkIw==" saltValue="QJLfSQ1kOD7AIILbVZG/Qg==" spinCount="100000" sheet="1" objects="1" scenarios="1"/>
  <mergeCells count="2">
    <mergeCell ref="A4:G4"/>
    <mergeCell ref="A13:G13"/>
  </mergeCells>
  <pageMargins left="0.7" right="0.7" top="0.78740157499999996" bottom="0.78740157499999996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2019-08-19T06:24:35Z</cp:lastPrinted>
  <dcterms:created xsi:type="dcterms:W3CDTF">2019-05-07T08:05:38Z</dcterms:created>
  <dcterms:modified xsi:type="dcterms:W3CDTF">2025-08-25T08:03:38Z</dcterms:modified>
</cp:coreProperties>
</file>