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6. Robo\265-2025 ŠZM na liečbu rán podtlakovou\03. Príprava\06. PTK\01. Odoslané\"/>
    </mc:Choice>
  </mc:AlternateContent>
  <bookViews>
    <workbookView xWindow="0" yWindow="0" windowWidth="28800" windowHeight="10800"/>
  </bookViews>
  <sheets>
    <sheet name="Kalkulácia ceny" sheetId="1" r:id="rId1"/>
  </sheets>
  <definedNames>
    <definedName name="_xlnm.Print_Area" localSheetId="0">'Kalkulácia ceny'!$A$1:$S$25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7" i="1"/>
  <c r="N7" i="1" l="1"/>
  <c r="N14" i="1" l="1"/>
  <c r="R14" i="1" s="1"/>
  <c r="K14" i="1"/>
  <c r="L14" i="1" s="1"/>
  <c r="N13" i="1"/>
  <c r="R13" i="1" s="1"/>
  <c r="K13" i="1"/>
  <c r="L13" i="1" s="1"/>
  <c r="N12" i="1"/>
  <c r="R12" i="1" s="1"/>
  <c r="K12" i="1"/>
  <c r="L12" i="1" s="1"/>
  <c r="N11" i="1"/>
  <c r="R11" i="1" s="1"/>
  <c r="K11" i="1"/>
  <c r="L11" i="1" s="1"/>
  <c r="N10" i="1"/>
  <c r="K10" i="1"/>
  <c r="L10" i="1" s="1"/>
  <c r="N9" i="1"/>
  <c r="K9" i="1"/>
  <c r="L9" i="1" s="1"/>
  <c r="N8" i="1"/>
  <c r="R8" i="1" s="1"/>
  <c r="K8" i="1"/>
  <c r="L8" i="1" s="1"/>
  <c r="R7" i="1"/>
  <c r="R15" i="1" s="1"/>
  <c r="K7" i="1"/>
  <c r="L7" i="1" s="1"/>
  <c r="P9" i="1" l="1"/>
  <c r="Q9" i="1" s="1"/>
  <c r="S9" i="1" s="1"/>
  <c r="P10" i="1"/>
  <c r="Q10" i="1" s="1"/>
  <c r="S10" i="1" s="1"/>
  <c r="P13" i="1"/>
  <c r="Q13" i="1" s="1"/>
  <c r="S13" i="1" s="1"/>
  <c r="P14" i="1"/>
  <c r="Q14" i="1" s="1"/>
  <c r="S14" i="1" s="1"/>
  <c r="R9" i="1"/>
  <c r="R10" i="1"/>
  <c r="P8" i="1"/>
  <c r="Q8" i="1" s="1"/>
  <c r="S8" i="1" s="1"/>
  <c r="P7" i="1"/>
  <c r="Q7" i="1" s="1"/>
  <c r="S7" i="1" s="1"/>
  <c r="S15" i="1" s="1"/>
  <c r="P11" i="1"/>
  <c r="Q11" i="1" s="1"/>
  <c r="S11" i="1" s="1"/>
  <c r="P12" i="1"/>
  <c r="Q12" i="1" s="1"/>
  <c r="S12" i="1" s="1"/>
</calcChain>
</file>

<file path=xl/sharedStrings.xml><?xml version="1.0" encoding="utf-8"?>
<sst xmlns="http://schemas.openxmlformats.org/spreadsheetml/2006/main" count="80" uniqueCount="59">
  <si>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</si>
  <si>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Názov predmetu zákazky:</t>
  </si>
  <si>
    <t>Por. č.</t>
  </si>
  <si>
    <t>Obchodný názov ponúkaného produktu</t>
  </si>
  <si>
    <t>Katalógové číslo</t>
  </si>
  <si>
    <t>Kód ŠUKL</t>
  </si>
  <si>
    <t>Sadzba DPH
v %</t>
  </si>
  <si>
    <t>1.</t>
  </si>
  <si>
    <t>ks</t>
  </si>
  <si>
    <t>2.</t>
  </si>
  <si>
    <t>3.</t>
  </si>
  <si>
    <t>Dodávateľ:</t>
  </si>
  <si>
    <t>Sídlo:</t>
  </si>
  <si>
    <t>4.</t>
  </si>
  <si>
    <t>5.</t>
  </si>
  <si>
    <t>6.</t>
  </si>
  <si>
    <t>bez DPH</t>
  </si>
  <si>
    <t>s DPH</t>
  </si>
  <si>
    <t>7.</t>
  </si>
  <si>
    <t>8.</t>
  </si>
  <si>
    <t>9.</t>
  </si>
  <si>
    <t>10.</t>
  </si>
  <si>
    <t>11.</t>
  </si>
  <si>
    <t>12.</t>
  </si>
  <si>
    <t>V:</t>
  </si>
  <si>
    <t>Dňa:</t>
  </si>
  <si>
    <t>podpis:</t>
  </si>
  <si>
    <t>meno:</t>
  </si>
  <si>
    <t>pracovná pozícia:</t>
  </si>
  <si>
    <t>pečiatka:</t>
  </si>
  <si>
    <t>Poznámka:</t>
  </si>
  <si>
    <t>- povinné údaje vyplní uchádzač</t>
  </si>
  <si>
    <t>13.</t>
  </si>
  <si>
    <t>14.</t>
  </si>
  <si>
    <t>Kód MZ SR</t>
  </si>
  <si>
    <t>Špeciálny zdravotnícky materiál na liečbu rán podtlakovou terapiou a prenájom odsávacích zariadení</t>
  </si>
  <si>
    <t>Názov položky</t>
  </si>
  <si>
    <t>Mer. 
jed.
(MJ)</t>
  </si>
  <si>
    <t>Celková cena za predpokladané množstvo MJ v EUR</t>
  </si>
  <si>
    <t>DPH v EUR</t>
  </si>
  <si>
    <t>15.</t>
  </si>
  <si>
    <t>16.</t>
  </si>
  <si>
    <t>17.</t>
  </si>
  <si>
    <t>18.</t>
  </si>
  <si>
    <t>19.</t>
  </si>
  <si>
    <t>Krytie rany, veľkosť S</t>
  </si>
  <si>
    <t>Krytie rany, veľkosť M</t>
  </si>
  <si>
    <t>Krytie rany, veľkosť L</t>
  </si>
  <si>
    <t>Biele penové krytie</t>
  </si>
  <si>
    <t>Zberná nádoba s väčším objemom</t>
  </si>
  <si>
    <t>Port (pelota) s hadičkou</t>
  </si>
  <si>
    <t>Konektor v tvare "Y"</t>
  </si>
  <si>
    <t>Prenájom odsávacích zariadení</t>
  </si>
  <si>
    <t>SPOLU:</t>
  </si>
  <si>
    <t xml:space="preserve">Jednotková základná nenavýšená cena za MJ
v EUR </t>
  </si>
  <si>
    <t>Koeficient navýšenia cien na pokrytie nákladov dodávateľa na nájom a servis
v EUR bez DPH</t>
  </si>
  <si>
    <t>Jednotková cena za MJ navýšená koeficientom
v EUR</t>
  </si>
  <si>
    <t>Uchádzač je povinný ku každej položke predmetu zákazky uviesť ten produkt, ktorý označil žltým podfarbením celého riadku v prílohe Sortiment ako produkt s najvyššou jednotkovou cenou ponúknutý k príslušnej položke predmetu zákazky.</t>
  </si>
  <si>
    <r>
      <t xml:space="preserve">Predpokladané množstvo MJ
</t>
    </r>
    <r>
      <rPr>
        <sz val="12"/>
        <rFont val="Times New Roman"/>
        <family val="1"/>
        <charset val="238"/>
      </rPr>
      <t>za zmluvné obdobie 24 mesiacov</t>
    </r>
    <r>
      <rPr>
        <b/>
        <sz val="12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</si>
</sst>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&quot;EUR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indexed="64"/>
      </left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rgb="FFC00000"/>
      </left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rgb="FFC00000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rgb="FFC00000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dotted">
        <color rgb="FFC00000"/>
      </left>
      <right style="dotted">
        <color auto="1"/>
      </right>
      <top style="thin">
        <color rgb="FFC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31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1" applyFont="1" applyAlignment="1">
      <alignment vertical="center" wrapText="1"/>
    </xf>
    <xf numFmtId="0" fontId="3" fillId="0" borderId="0" xfId="0" applyFont="1" applyAlignment="1">
      <alignment horizontal="right"/>
    </xf>
    <xf numFmtId="0" fontId="7" fillId="0" borderId="0" xfId="1" applyFont="1" applyAlignment="1" applyProtection="1">
      <alignment wrapText="1"/>
      <protection locked="0"/>
    </xf>
    <xf numFmtId="0" fontId="7" fillId="0" borderId="0" xfId="1" applyFont="1" applyAlignment="1" applyProtection="1">
      <alignment horizontal="center" vertical="top" wrapText="1"/>
      <protection locked="0"/>
    </xf>
    <xf numFmtId="0" fontId="7" fillId="0" borderId="0" xfId="1" applyFont="1" applyBorder="1" applyAlignment="1" applyProtection="1">
      <alignment horizontal="center" wrapText="1"/>
      <protection locked="0"/>
    </xf>
    <xf numFmtId="164" fontId="7" fillId="0" borderId="0" xfId="1" applyNumberFormat="1" applyFont="1" applyAlignment="1" applyProtection="1">
      <alignment wrapText="1"/>
      <protection locked="0"/>
    </xf>
    <xf numFmtId="0" fontId="8" fillId="4" borderId="9" xfId="0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2" applyFont="1" applyAlignment="1" applyProtection="1">
      <alignment horizontal="left"/>
      <protection locked="0"/>
    </xf>
    <xf numFmtId="0" fontId="10" fillId="0" borderId="0" xfId="2" applyFont="1" applyAlignment="1" applyProtection="1">
      <alignment horizontal="center"/>
      <protection locked="0"/>
    </xf>
    <xf numFmtId="0" fontId="10" fillId="0" borderId="0" xfId="2" applyFont="1" applyFill="1" applyBorder="1" applyProtection="1">
      <protection locked="0"/>
    </xf>
    <xf numFmtId="164" fontId="10" fillId="0" borderId="0" xfId="2" applyNumberFormat="1" applyFont="1" applyAlignment="1" applyProtection="1">
      <alignment horizontal="right"/>
      <protection locked="0"/>
    </xf>
    <xf numFmtId="0" fontId="10" fillId="0" borderId="0" xfId="2" applyFont="1" applyProtection="1">
      <protection locked="0"/>
    </xf>
    <xf numFmtId="0" fontId="3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11" fillId="4" borderId="30" xfId="0" applyFont="1" applyFill="1" applyBorder="1" applyAlignment="1" applyProtection="1">
      <alignment horizontal="center" vertical="center" wrapText="1"/>
      <protection locked="0"/>
    </xf>
    <xf numFmtId="0" fontId="11" fillId="4" borderId="31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3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4" borderId="3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2" fillId="0" borderId="33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2" fillId="0" borderId="40" xfId="0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3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165" fontId="8" fillId="3" borderId="0" xfId="0" applyNumberFormat="1" applyFont="1" applyFill="1" applyBorder="1" applyAlignment="1" applyProtection="1">
      <alignment horizontal="right" vertical="center" wrapText="1"/>
      <protection locked="0"/>
    </xf>
    <xf numFmtId="9" fontId="8" fillId="0" borderId="0" xfId="0" applyNumberFormat="1" applyFont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Border="1" applyAlignment="1" applyProtection="1">
      <alignment vertical="center" wrapText="1"/>
      <protection locked="0"/>
    </xf>
    <xf numFmtId="165" fontId="8" fillId="0" borderId="0" xfId="0" applyNumberFormat="1" applyFont="1" applyFill="1" applyBorder="1" applyAlignment="1" applyProtection="1">
      <alignment vertical="center" wrapText="1"/>
      <protection locked="0"/>
    </xf>
    <xf numFmtId="2" fontId="8" fillId="0" borderId="0" xfId="0" applyNumberFormat="1" applyFont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49" fontId="10" fillId="0" borderId="0" xfId="0" applyNumberFormat="1" applyFont="1" applyBorder="1" applyAlignment="1" applyProtection="1">
      <alignment horizontal="center" wrapText="1"/>
      <protection locked="0"/>
    </xf>
    <xf numFmtId="49" fontId="10" fillId="0" borderId="0" xfId="0" applyNumberFormat="1" applyFont="1" applyBorder="1" applyAlignment="1" applyProtection="1">
      <alignment horizontal="left" wrapText="1"/>
      <protection locked="0"/>
    </xf>
    <xf numFmtId="49" fontId="10" fillId="3" borderId="0" xfId="0" applyNumberFormat="1" applyFont="1" applyFill="1" applyBorder="1" applyAlignment="1" applyProtection="1">
      <alignment horizontal="center" wrapText="1"/>
      <protection locked="0"/>
    </xf>
    <xf numFmtId="49" fontId="15" fillId="0" borderId="0" xfId="0" applyNumberFormat="1" applyFont="1" applyBorder="1" applyAlignment="1" applyProtection="1">
      <alignment horizontal="right" vertical="center" wrapText="1"/>
      <protection locked="0"/>
    </xf>
    <xf numFmtId="164" fontId="7" fillId="3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16" fillId="4" borderId="7" xfId="0" applyFont="1" applyFill="1" applyBorder="1" applyAlignment="1" applyProtection="1">
      <alignment horizontal="center" vertical="center" wrapText="1"/>
      <protection locked="0"/>
    </xf>
    <xf numFmtId="0" fontId="16" fillId="4" borderId="8" xfId="0" applyFont="1" applyFill="1" applyBorder="1" applyAlignment="1" applyProtection="1">
      <alignment horizontal="center" vertical="center" wrapText="1"/>
      <protection locked="0"/>
    </xf>
    <xf numFmtId="0" fontId="16" fillId="4" borderId="27" xfId="0" applyFont="1" applyFill="1" applyBorder="1" applyAlignment="1" applyProtection="1">
      <alignment horizontal="center" vertical="center" wrapText="1"/>
      <protection locked="0"/>
    </xf>
    <xf numFmtId="0" fontId="16" fillId="4" borderId="28" xfId="0" applyFont="1" applyFill="1" applyBorder="1" applyAlignment="1" applyProtection="1">
      <alignment horizontal="center" vertical="center" wrapText="1"/>
      <protection locked="0"/>
    </xf>
    <xf numFmtId="0" fontId="16" fillId="4" borderId="29" xfId="0" applyFont="1" applyFill="1" applyBorder="1" applyAlignment="1" applyProtection="1">
      <alignment horizontal="center" vertical="center" wrapText="1"/>
      <protection locked="0"/>
    </xf>
    <xf numFmtId="164" fontId="8" fillId="0" borderId="35" xfId="0" applyNumberFormat="1" applyFont="1" applyBorder="1" applyAlignment="1" applyProtection="1">
      <alignment vertical="center" wrapText="1"/>
      <protection locked="0"/>
    </xf>
    <xf numFmtId="164" fontId="8" fillId="0" borderId="36" xfId="0" applyNumberFormat="1" applyFont="1" applyFill="1" applyBorder="1" applyAlignment="1" applyProtection="1">
      <alignment vertical="center" wrapText="1"/>
      <protection locked="0"/>
    </xf>
    <xf numFmtId="164" fontId="8" fillId="0" borderId="3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2" xfId="0" applyNumberFormat="1" applyFont="1" applyBorder="1" applyAlignment="1" applyProtection="1">
      <alignment vertical="center" wrapText="1"/>
      <protection locked="0"/>
    </xf>
    <xf numFmtId="164" fontId="8" fillId="0" borderId="43" xfId="0" applyNumberFormat="1" applyFont="1" applyFill="1" applyBorder="1" applyAlignment="1" applyProtection="1">
      <alignment vertical="center" wrapText="1"/>
      <protection locked="0"/>
    </xf>
    <xf numFmtId="164" fontId="8" fillId="0" borderId="38" xfId="0" applyNumberFormat="1" applyFont="1" applyFill="1" applyBorder="1" applyAlignment="1" applyProtection="1">
      <alignment vertical="center" wrapText="1"/>
      <protection locked="0"/>
    </xf>
    <xf numFmtId="164" fontId="8" fillId="0" borderId="39" xfId="0" applyNumberFormat="1" applyFont="1" applyFill="1" applyBorder="1" applyAlignment="1" applyProtection="1">
      <alignment vertical="center" wrapText="1"/>
      <protection locked="0"/>
    </xf>
    <xf numFmtId="164" fontId="8" fillId="0" borderId="44" xfId="0" applyNumberFormat="1" applyFont="1" applyFill="1" applyBorder="1" applyAlignment="1" applyProtection="1">
      <alignment vertical="center" wrapText="1"/>
      <protection locked="0"/>
    </xf>
    <xf numFmtId="164" fontId="8" fillId="0" borderId="45" xfId="0" applyNumberFormat="1" applyFont="1" applyFill="1" applyBorder="1" applyAlignment="1" applyProtection="1">
      <alignment vertical="center" wrapText="1"/>
      <protection locked="0"/>
    </xf>
    <xf numFmtId="164" fontId="8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47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>
      <alignment horizontal="center" vertical="center" wrapText="1"/>
    </xf>
    <xf numFmtId="9" fontId="3" fillId="3" borderId="49" xfId="0" applyNumberFormat="1" applyFont="1" applyFill="1" applyBorder="1" applyAlignment="1">
      <alignment horizontal="center" vertical="center" wrapText="1"/>
    </xf>
    <xf numFmtId="9" fontId="3" fillId="3" borderId="51" xfId="0" applyNumberFormat="1" applyFont="1" applyFill="1" applyBorder="1" applyAlignment="1">
      <alignment horizontal="center" vertical="center" wrapText="1"/>
    </xf>
    <xf numFmtId="9" fontId="3" fillId="3" borderId="53" xfId="0" applyNumberFormat="1" applyFont="1" applyFill="1" applyBorder="1" applyAlignment="1">
      <alignment horizontal="center" vertical="center" wrapText="1"/>
    </xf>
    <xf numFmtId="164" fontId="8" fillId="0" borderId="54" xfId="0" applyNumberFormat="1" applyFont="1" applyBorder="1" applyAlignment="1" applyProtection="1">
      <alignment vertical="center" wrapText="1"/>
      <protection locked="0"/>
    </xf>
    <xf numFmtId="164" fontId="8" fillId="0" borderId="55" xfId="0" applyNumberFormat="1" applyFont="1" applyFill="1" applyBorder="1" applyAlignment="1" applyProtection="1">
      <alignment vertical="center" wrapText="1"/>
      <protection locked="0"/>
    </xf>
    <xf numFmtId="164" fontId="8" fillId="0" borderId="16" xfId="0" applyNumberFormat="1" applyFont="1" applyBorder="1" applyAlignment="1" applyProtection="1">
      <alignment vertical="center" wrapText="1"/>
      <protection locked="0"/>
    </xf>
    <xf numFmtId="164" fontId="8" fillId="0" borderId="56" xfId="0" applyNumberFormat="1" applyFont="1" applyFill="1" applyBorder="1" applyAlignment="1" applyProtection="1">
      <alignment vertical="center" wrapText="1"/>
      <protection locked="0"/>
    </xf>
    <xf numFmtId="164" fontId="8" fillId="0" borderId="57" xfId="0" applyNumberFormat="1" applyFont="1" applyFill="1" applyBorder="1" applyAlignment="1" applyProtection="1">
      <alignment vertical="center" wrapText="1"/>
      <protection locked="0"/>
    </xf>
    <xf numFmtId="164" fontId="8" fillId="3" borderId="15" xfId="0" applyNumberFormat="1" applyFont="1" applyFill="1" applyBorder="1" applyAlignment="1" applyProtection="1">
      <alignment horizontal="right" vertical="center"/>
      <protection locked="0"/>
    </xf>
    <xf numFmtId="0" fontId="3" fillId="3" borderId="41" xfId="0" applyFont="1" applyFill="1" applyBorder="1" applyAlignment="1">
      <alignment horizontal="center" vertical="center" wrapText="1"/>
    </xf>
    <xf numFmtId="164" fontId="3" fillId="3" borderId="50" xfId="0" applyNumberFormat="1" applyFont="1" applyFill="1" applyBorder="1" applyAlignment="1">
      <alignment horizontal="right" vertical="center" wrapText="1"/>
    </xf>
    <xf numFmtId="164" fontId="3" fillId="3" borderId="52" xfId="0" applyNumberFormat="1" applyFont="1" applyFill="1" applyBorder="1" applyAlignment="1">
      <alignment horizontal="right" vertical="center" wrapText="1"/>
    </xf>
    <xf numFmtId="164" fontId="3" fillId="3" borderId="48" xfId="0" applyNumberFormat="1" applyFont="1" applyFill="1" applyBorder="1" applyAlignment="1">
      <alignment horizontal="right" vertical="center" wrapText="1"/>
    </xf>
    <xf numFmtId="3" fontId="12" fillId="3" borderId="33" xfId="0" applyNumberFormat="1" applyFont="1" applyFill="1" applyBorder="1" applyAlignment="1" applyProtection="1">
      <alignment horizontal="center" vertical="center" wrapText="1"/>
      <protection locked="0"/>
    </xf>
    <xf numFmtId="9" fontId="3" fillId="3" borderId="58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5" fillId="0" borderId="17" xfId="0" applyNumberFormat="1" applyFont="1" applyBorder="1" applyAlignment="1">
      <alignment horizontal="left" vertical="center" wrapText="1"/>
    </xf>
    <xf numFmtId="0" fontId="17" fillId="4" borderId="18" xfId="0" applyFont="1" applyFill="1" applyBorder="1" applyAlignment="1" applyProtection="1">
      <alignment horizontal="center" vertical="top" wrapText="1"/>
      <protection locked="0"/>
    </xf>
    <xf numFmtId="0" fontId="17" fillId="4" borderId="26" xfId="0" applyFont="1" applyFill="1" applyBorder="1" applyAlignment="1" applyProtection="1">
      <alignment horizontal="center" vertical="top" wrapText="1"/>
      <protection locked="0"/>
    </xf>
    <xf numFmtId="0" fontId="17" fillId="4" borderId="19" xfId="0" applyFont="1" applyFill="1" applyBorder="1" applyAlignment="1" applyProtection="1">
      <alignment horizontal="center" vertical="top" wrapText="1"/>
      <protection locked="0"/>
    </xf>
    <xf numFmtId="0" fontId="17" fillId="4" borderId="5" xfId="0" applyFont="1" applyFill="1" applyBorder="1" applyAlignment="1" applyProtection="1">
      <alignment horizontal="center" vertical="top" wrapText="1"/>
      <protection locked="0"/>
    </xf>
    <xf numFmtId="0" fontId="17" fillId="4" borderId="20" xfId="0" applyFont="1" applyFill="1" applyBorder="1" applyAlignment="1" applyProtection="1">
      <alignment horizontal="center" vertical="top" wrapText="1"/>
      <protection locked="0"/>
    </xf>
    <xf numFmtId="0" fontId="17" fillId="4" borderId="11" xfId="0" applyFont="1" applyFill="1" applyBorder="1" applyAlignment="1" applyProtection="1">
      <alignment horizontal="center" vertical="top" wrapText="1"/>
      <protection locked="0"/>
    </xf>
    <xf numFmtId="3" fontId="18" fillId="4" borderId="20" xfId="0" applyNumberFormat="1" applyFont="1" applyFill="1" applyBorder="1" applyAlignment="1" applyProtection="1">
      <alignment horizontal="center" vertical="top" wrapText="1"/>
      <protection locked="0"/>
    </xf>
    <xf numFmtId="3" fontId="18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7" fillId="4" borderId="6" xfId="0" applyFont="1" applyFill="1" applyBorder="1" applyAlignment="1" applyProtection="1">
      <alignment horizontal="center" vertical="top" wrapText="1"/>
      <protection locked="0"/>
    </xf>
    <xf numFmtId="0" fontId="18" fillId="4" borderId="21" xfId="0" applyFont="1" applyFill="1" applyBorder="1" applyAlignment="1" applyProtection="1">
      <alignment horizontal="center" vertical="top" wrapText="1"/>
      <protection locked="0"/>
    </xf>
    <xf numFmtId="0" fontId="18" fillId="4" borderId="22" xfId="0" applyFont="1" applyFill="1" applyBorder="1" applyAlignment="1" applyProtection="1">
      <alignment horizontal="center" vertical="top" wrapText="1"/>
      <protection locked="0"/>
    </xf>
    <xf numFmtId="0" fontId="18" fillId="4" borderId="23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/>
      <protection locked="0"/>
    </xf>
    <xf numFmtId="14" fontId="7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18" fillId="4" borderId="24" xfId="0" applyFont="1" applyFill="1" applyBorder="1" applyAlignment="1" applyProtection="1">
      <alignment horizontal="center" vertical="top" wrapText="1"/>
      <protection locked="0"/>
    </xf>
    <xf numFmtId="0" fontId="18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top" wrapText="1"/>
      <protection locked="0"/>
    </xf>
    <xf numFmtId="0" fontId="18" fillId="4" borderId="6" xfId="0" applyFont="1" applyFill="1" applyBorder="1" applyAlignment="1" applyProtection="1">
      <alignment horizontal="center" vertical="top" wrapText="1"/>
      <protection locked="0"/>
    </xf>
    <xf numFmtId="164" fontId="3" fillId="3" borderId="37" xfId="0" applyNumberFormat="1" applyFont="1" applyFill="1" applyBorder="1" applyAlignment="1">
      <alignment horizontal="right" vertical="center" wrapText="1"/>
    </xf>
    <xf numFmtId="164" fontId="3" fillId="3" borderId="13" xfId="0" applyNumberFormat="1" applyFont="1" applyFill="1" applyBorder="1" applyAlignment="1">
      <alignment horizontal="right" vertical="center" wrapText="1"/>
    </xf>
    <xf numFmtId="164" fontId="3" fillId="3" borderId="41" xfId="0" applyNumberFormat="1" applyFont="1" applyFill="1" applyBorder="1" applyAlignment="1">
      <alignment horizontal="right" vertical="center" wrapText="1"/>
    </xf>
  </cellXfs>
  <cellStyles count="3">
    <cellStyle name="Normálna" xfId="0" builtinId="0"/>
    <cellStyle name="Normálna 2 2" xfId="2"/>
    <cellStyle name="Normálne 4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showGridLines="0" tabSelected="1" zoomScaleNormal="100" workbookViewId="0">
      <selection sqref="A1:S1"/>
    </sheetView>
  </sheetViews>
  <sheetFormatPr defaultRowHeight="12.75" x14ac:dyDescent="0.2"/>
  <cols>
    <col min="1" max="1" width="6.5703125" style="12" customWidth="1"/>
    <col min="2" max="2" width="21.28515625" style="12" customWidth="1"/>
    <col min="3" max="3" width="7.28515625" style="12" customWidth="1"/>
    <col min="4" max="4" width="13.5703125" style="13" customWidth="1"/>
    <col min="5" max="5" width="16.140625" style="13" customWidth="1"/>
    <col min="6" max="6" width="14" style="13" customWidth="1"/>
    <col min="7" max="7" width="14" style="19" customWidth="1"/>
    <col min="8" max="8" width="14" style="13" customWidth="1"/>
    <col min="9" max="12" width="12.7109375" style="13" customWidth="1"/>
    <col min="13" max="13" width="17.42578125" style="13" customWidth="1"/>
    <col min="14" max="14" width="12.7109375" style="14" customWidth="1"/>
    <col min="15" max="15" width="12.7109375" style="15" customWidth="1"/>
    <col min="16" max="16" width="12.7109375" style="16" customWidth="1"/>
    <col min="17" max="18" width="12.7109375" style="19" customWidth="1"/>
    <col min="19" max="19" width="12.7109375" style="3" customWidth="1"/>
    <col min="20" max="20" width="15.7109375" style="16" customWidth="1"/>
    <col min="21" max="16384" width="9.140625" style="12"/>
  </cols>
  <sheetData>
    <row r="1" spans="1:20" s="4" customFormat="1" ht="20.100000000000001" customHeight="1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3"/>
    </row>
    <row r="2" spans="1:20" s="4" customFormat="1" ht="20.100000000000001" customHeight="1" x14ac:dyDescent="0.2">
      <c r="A2" s="9" t="s">
        <v>1</v>
      </c>
      <c r="B2" s="9"/>
      <c r="D2" s="6"/>
      <c r="E2" s="6"/>
      <c r="F2" s="6"/>
      <c r="G2" s="1"/>
      <c r="H2" s="6"/>
      <c r="I2" s="6"/>
      <c r="J2" s="6"/>
      <c r="K2" s="6"/>
      <c r="L2" s="6"/>
      <c r="M2" s="6"/>
      <c r="N2" s="7"/>
      <c r="O2" s="8"/>
      <c r="P2" s="3"/>
      <c r="Q2" s="1"/>
      <c r="R2" s="1"/>
      <c r="S2" s="2"/>
      <c r="T2" s="3"/>
    </row>
    <row r="3" spans="1:20" s="4" customFormat="1" ht="24.95" customHeight="1" thickBot="1" x14ac:dyDescent="0.3">
      <c r="A3" s="10" t="s">
        <v>35</v>
      </c>
      <c r="B3" s="11"/>
      <c r="D3" s="6"/>
      <c r="E3" s="6"/>
      <c r="F3" s="6"/>
      <c r="G3" s="1"/>
      <c r="H3" s="6"/>
      <c r="I3" s="6"/>
      <c r="J3" s="6"/>
      <c r="K3" s="6"/>
      <c r="L3" s="6"/>
      <c r="M3" s="6"/>
      <c r="N3" s="7"/>
      <c r="O3" s="8"/>
      <c r="P3" s="3"/>
      <c r="Q3" s="1"/>
      <c r="R3" s="1"/>
      <c r="S3" s="2"/>
      <c r="T3" s="3"/>
    </row>
    <row r="4" spans="1:20" s="37" customFormat="1" ht="91.5" customHeight="1" x14ac:dyDescent="0.25">
      <c r="A4" s="108" t="s">
        <v>2</v>
      </c>
      <c r="B4" s="110" t="s">
        <v>36</v>
      </c>
      <c r="C4" s="112" t="s">
        <v>37</v>
      </c>
      <c r="D4" s="114" t="s">
        <v>58</v>
      </c>
      <c r="E4" s="112" t="s">
        <v>3</v>
      </c>
      <c r="F4" s="110" t="s">
        <v>4</v>
      </c>
      <c r="G4" s="110" t="s">
        <v>34</v>
      </c>
      <c r="H4" s="110" t="s">
        <v>5</v>
      </c>
      <c r="I4" s="117" t="s">
        <v>54</v>
      </c>
      <c r="J4" s="118"/>
      <c r="K4" s="118"/>
      <c r="L4" s="119"/>
      <c r="M4" s="126" t="s">
        <v>55</v>
      </c>
      <c r="N4" s="117" t="s">
        <v>56</v>
      </c>
      <c r="O4" s="118"/>
      <c r="P4" s="118"/>
      <c r="Q4" s="119"/>
      <c r="R4" s="123" t="s">
        <v>38</v>
      </c>
      <c r="S4" s="124"/>
    </row>
    <row r="5" spans="1:20" s="37" customFormat="1" ht="28.5" customHeight="1" x14ac:dyDescent="0.25">
      <c r="A5" s="109"/>
      <c r="B5" s="111"/>
      <c r="C5" s="113"/>
      <c r="D5" s="115"/>
      <c r="E5" s="116"/>
      <c r="F5" s="111"/>
      <c r="G5" s="111"/>
      <c r="H5" s="111"/>
      <c r="I5" s="71" t="s">
        <v>16</v>
      </c>
      <c r="J5" s="72" t="s">
        <v>6</v>
      </c>
      <c r="K5" s="72" t="s">
        <v>39</v>
      </c>
      <c r="L5" s="73" t="s">
        <v>17</v>
      </c>
      <c r="M5" s="127"/>
      <c r="N5" s="71" t="s">
        <v>16</v>
      </c>
      <c r="O5" s="72" t="s">
        <v>6</v>
      </c>
      <c r="P5" s="72" t="s">
        <v>39</v>
      </c>
      <c r="Q5" s="73" t="s">
        <v>17</v>
      </c>
      <c r="R5" s="74" t="s">
        <v>16</v>
      </c>
      <c r="S5" s="75" t="s">
        <v>17</v>
      </c>
    </row>
    <row r="6" spans="1:20" s="44" customFormat="1" ht="15" customHeight="1" x14ac:dyDescent="0.25">
      <c r="A6" s="38" t="s">
        <v>7</v>
      </c>
      <c r="B6" s="39" t="s">
        <v>9</v>
      </c>
      <c r="C6" s="40" t="s">
        <v>10</v>
      </c>
      <c r="D6" s="41" t="s">
        <v>13</v>
      </c>
      <c r="E6" s="87" t="s">
        <v>14</v>
      </c>
      <c r="F6" s="87" t="s">
        <v>15</v>
      </c>
      <c r="G6" s="87" t="s">
        <v>18</v>
      </c>
      <c r="H6" s="87" t="s">
        <v>19</v>
      </c>
      <c r="I6" s="42" t="s">
        <v>20</v>
      </c>
      <c r="J6" s="42" t="s">
        <v>21</v>
      </c>
      <c r="K6" s="42" t="s">
        <v>22</v>
      </c>
      <c r="L6" s="42" t="s">
        <v>23</v>
      </c>
      <c r="M6" s="42" t="s">
        <v>32</v>
      </c>
      <c r="N6" s="42" t="s">
        <v>33</v>
      </c>
      <c r="O6" s="42" t="s">
        <v>40</v>
      </c>
      <c r="P6" s="42" t="s">
        <v>41</v>
      </c>
      <c r="Q6" s="42" t="s">
        <v>42</v>
      </c>
      <c r="R6" s="42" t="s">
        <v>43</v>
      </c>
      <c r="S6" s="43" t="s">
        <v>44</v>
      </c>
    </row>
    <row r="7" spans="1:20" s="48" customFormat="1" ht="45" customHeight="1" x14ac:dyDescent="0.25">
      <c r="A7" s="45" t="s">
        <v>7</v>
      </c>
      <c r="B7" s="46" t="s">
        <v>45</v>
      </c>
      <c r="C7" s="47" t="s">
        <v>8</v>
      </c>
      <c r="D7" s="102">
        <v>46</v>
      </c>
      <c r="E7" s="88"/>
      <c r="F7" s="88"/>
      <c r="G7" s="88"/>
      <c r="H7" s="88"/>
      <c r="I7" s="99"/>
      <c r="J7" s="90"/>
      <c r="K7" s="76">
        <f t="shared" ref="K7:K14" si="0">I7*J7</f>
        <v>0</v>
      </c>
      <c r="L7" s="77">
        <f t="shared" ref="L7:L14" si="1">I7+K7</f>
        <v>0</v>
      </c>
      <c r="M7" s="128"/>
      <c r="N7" s="78">
        <f>I7+M7</f>
        <v>0</v>
      </c>
      <c r="O7" s="90">
        <f>J7</f>
        <v>0</v>
      </c>
      <c r="P7" s="76">
        <f t="shared" ref="P7:P14" si="2">N7*O7</f>
        <v>0</v>
      </c>
      <c r="Q7" s="77">
        <f t="shared" ref="Q7:Q14" si="3">N7+P7</f>
        <v>0</v>
      </c>
      <c r="R7" s="81">
        <f t="shared" ref="R7:R14" si="4">N7*D7</f>
        <v>0</v>
      </c>
      <c r="S7" s="82">
        <f t="shared" ref="S7:S14" si="5">Q7*D7</f>
        <v>0</v>
      </c>
    </row>
    <row r="8" spans="1:20" s="48" customFormat="1" ht="45" customHeight="1" x14ac:dyDescent="0.25">
      <c r="A8" s="45" t="s">
        <v>9</v>
      </c>
      <c r="B8" s="46" t="s">
        <v>46</v>
      </c>
      <c r="C8" s="47" t="s">
        <v>8</v>
      </c>
      <c r="D8" s="102">
        <v>342</v>
      </c>
      <c r="E8" s="88"/>
      <c r="F8" s="88"/>
      <c r="G8" s="88"/>
      <c r="H8" s="88"/>
      <c r="I8" s="100"/>
      <c r="J8" s="91"/>
      <c r="K8" s="92">
        <f t="shared" si="0"/>
        <v>0</v>
      </c>
      <c r="L8" s="93">
        <f t="shared" si="1"/>
        <v>0</v>
      </c>
      <c r="M8" s="129"/>
      <c r="N8" s="78">
        <f t="shared" ref="N8:N14" si="6">I8+M8</f>
        <v>0</v>
      </c>
      <c r="O8" s="90">
        <f t="shared" ref="O8:O14" si="7">J8</f>
        <v>0</v>
      </c>
      <c r="P8" s="76">
        <f t="shared" si="2"/>
        <v>0</v>
      </c>
      <c r="Q8" s="77">
        <f t="shared" si="3"/>
        <v>0</v>
      </c>
      <c r="R8" s="81">
        <f t="shared" si="4"/>
        <v>0</v>
      </c>
      <c r="S8" s="82">
        <f t="shared" si="5"/>
        <v>0</v>
      </c>
    </row>
    <row r="9" spans="1:20" s="48" customFormat="1" ht="45" customHeight="1" x14ac:dyDescent="0.25">
      <c r="A9" s="45" t="s">
        <v>10</v>
      </c>
      <c r="B9" s="46" t="s">
        <v>47</v>
      </c>
      <c r="C9" s="47" t="s">
        <v>8</v>
      </c>
      <c r="D9" s="102">
        <v>164</v>
      </c>
      <c r="E9" s="88"/>
      <c r="F9" s="88"/>
      <c r="G9" s="88"/>
      <c r="H9" s="88"/>
      <c r="I9" s="100"/>
      <c r="J9" s="91"/>
      <c r="K9" s="92">
        <f t="shared" si="0"/>
        <v>0</v>
      </c>
      <c r="L9" s="93">
        <f t="shared" si="1"/>
        <v>0</v>
      </c>
      <c r="M9" s="129"/>
      <c r="N9" s="78">
        <f t="shared" si="6"/>
        <v>0</v>
      </c>
      <c r="O9" s="90">
        <f t="shared" si="7"/>
        <v>0</v>
      </c>
      <c r="P9" s="76">
        <f t="shared" si="2"/>
        <v>0</v>
      </c>
      <c r="Q9" s="77">
        <f t="shared" si="3"/>
        <v>0</v>
      </c>
      <c r="R9" s="81">
        <f t="shared" si="4"/>
        <v>0</v>
      </c>
      <c r="S9" s="82">
        <f t="shared" si="5"/>
        <v>0</v>
      </c>
    </row>
    <row r="10" spans="1:20" s="48" customFormat="1" ht="45" customHeight="1" x14ac:dyDescent="0.25">
      <c r="A10" s="45" t="s">
        <v>13</v>
      </c>
      <c r="B10" s="46" t="s">
        <v>48</v>
      </c>
      <c r="C10" s="47" t="s">
        <v>8</v>
      </c>
      <c r="D10" s="102">
        <v>66</v>
      </c>
      <c r="E10" s="88"/>
      <c r="F10" s="88"/>
      <c r="G10" s="88"/>
      <c r="H10" s="88"/>
      <c r="I10" s="100"/>
      <c r="J10" s="91"/>
      <c r="K10" s="92">
        <f t="shared" si="0"/>
        <v>0</v>
      </c>
      <c r="L10" s="93">
        <f t="shared" si="1"/>
        <v>0</v>
      </c>
      <c r="M10" s="129"/>
      <c r="N10" s="78">
        <f t="shared" si="6"/>
        <v>0</v>
      </c>
      <c r="O10" s="90">
        <f t="shared" si="7"/>
        <v>0</v>
      </c>
      <c r="P10" s="76">
        <f t="shared" si="2"/>
        <v>0</v>
      </c>
      <c r="Q10" s="77">
        <f t="shared" si="3"/>
        <v>0</v>
      </c>
      <c r="R10" s="81">
        <f t="shared" si="4"/>
        <v>0</v>
      </c>
      <c r="S10" s="82">
        <f t="shared" si="5"/>
        <v>0</v>
      </c>
    </row>
    <row r="11" spans="1:20" s="48" customFormat="1" ht="45" customHeight="1" x14ac:dyDescent="0.25">
      <c r="A11" s="45" t="s">
        <v>14</v>
      </c>
      <c r="B11" s="46" t="s">
        <v>49</v>
      </c>
      <c r="C11" s="47" t="s">
        <v>8</v>
      </c>
      <c r="D11" s="102">
        <v>594</v>
      </c>
      <c r="E11" s="88"/>
      <c r="F11" s="88"/>
      <c r="G11" s="88"/>
      <c r="H11" s="88"/>
      <c r="I11" s="100"/>
      <c r="J11" s="91"/>
      <c r="K11" s="92">
        <f t="shared" si="0"/>
        <v>0</v>
      </c>
      <c r="L11" s="93">
        <f t="shared" si="1"/>
        <v>0</v>
      </c>
      <c r="M11" s="129"/>
      <c r="N11" s="78">
        <f t="shared" si="6"/>
        <v>0</v>
      </c>
      <c r="O11" s="90">
        <f t="shared" si="7"/>
        <v>0</v>
      </c>
      <c r="P11" s="76">
        <f t="shared" si="2"/>
        <v>0</v>
      </c>
      <c r="Q11" s="77">
        <f t="shared" si="3"/>
        <v>0</v>
      </c>
      <c r="R11" s="81">
        <f t="shared" si="4"/>
        <v>0</v>
      </c>
      <c r="S11" s="82">
        <f t="shared" si="5"/>
        <v>0</v>
      </c>
    </row>
    <row r="12" spans="1:20" s="48" customFormat="1" ht="45" customHeight="1" x14ac:dyDescent="0.25">
      <c r="A12" s="45" t="s">
        <v>15</v>
      </c>
      <c r="B12" s="46" t="s">
        <v>50</v>
      </c>
      <c r="C12" s="47" t="s">
        <v>8</v>
      </c>
      <c r="D12" s="102">
        <v>46</v>
      </c>
      <c r="E12" s="88"/>
      <c r="F12" s="88"/>
      <c r="G12" s="88"/>
      <c r="H12" s="88"/>
      <c r="I12" s="100"/>
      <c r="J12" s="91"/>
      <c r="K12" s="92">
        <f t="shared" si="0"/>
        <v>0</v>
      </c>
      <c r="L12" s="93">
        <f t="shared" si="1"/>
        <v>0</v>
      </c>
      <c r="M12" s="129"/>
      <c r="N12" s="78">
        <f t="shared" si="6"/>
        <v>0</v>
      </c>
      <c r="O12" s="90">
        <f t="shared" si="7"/>
        <v>0</v>
      </c>
      <c r="P12" s="76">
        <f t="shared" si="2"/>
        <v>0</v>
      </c>
      <c r="Q12" s="77">
        <f t="shared" si="3"/>
        <v>0</v>
      </c>
      <c r="R12" s="81">
        <f t="shared" si="4"/>
        <v>0</v>
      </c>
      <c r="S12" s="82">
        <f t="shared" si="5"/>
        <v>0</v>
      </c>
    </row>
    <row r="13" spans="1:20" s="48" customFormat="1" ht="45" customHeight="1" x14ac:dyDescent="0.25">
      <c r="A13" s="45" t="s">
        <v>18</v>
      </c>
      <c r="B13" s="46" t="s">
        <v>51</v>
      </c>
      <c r="C13" s="47" t="s">
        <v>8</v>
      </c>
      <c r="D13" s="102">
        <v>18</v>
      </c>
      <c r="E13" s="88"/>
      <c r="F13" s="88"/>
      <c r="G13" s="88"/>
      <c r="H13" s="88"/>
      <c r="I13" s="100"/>
      <c r="J13" s="91"/>
      <c r="K13" s="92">
        <f t="shared" si="0"/>
        <v>0</v>
      </c>
      <c r="L13" s="93">
        <f t="shared" si="1"/>
        <v>0</v>
      </c>
      <c r="M13" s="129"/>
      <c r="N13" s="78">
        <f t="shared" si="6"/>
        <v>0</v>
      </c>
      <c r="O13" s="90">
        <f t="shared" si="7"/>
        <v>0</v>
      </c>
      <c r="P13" s="76">
        <f t="shared" si="2"/>
        <v>0</v>
      </c>
      <c r="Q13" s="77">
        <f t="shared" si="3"/>
        <v>0</v>
      </c>
      <c r="R13" s="81">
        <f t="shared" si="4"/>
        <v>0</v>
      </c>
      <c r="S13" s="82">
        <f t="shared" si="5"/>
        <v>0</v>
      </c>
    </row>
    <row r="14" spans="1:20" s="48" customFormat="1" ht="45" customHeight="1" thickBot="1" x14ac:dyDescent="0.3">
      <c r="A14" s="49" t="s">
        <v>19</v>
      </c>
      <c r="B14" s="50" t="s">
        <v>52</v>
      </c>
      <c r="C14" s="51" t="s">
        <v>8</v>
      </c>
      <c r="D14" s="86">
        <v>10</v>
      </c>
      <c r="E14" s="98"/>
      <c r="F14" s="98"/>
      <c r="G14" s="98"/>
      <c r="H14" s="98"/>
      <c r="I14" s="101"/>
      <c r="J14" s="89"/>
      <c r="K14" s="94">
        <f t="shared" si="0"/>
        <v>0</v>
      </c>
      <c r="L14" s="95">
        <f t="shared" si="1"/>
        <v>0</v>
      </c>
      <c r="M14" s="130"/>
      <c r="N14" s="85">
        <f t="shared" si="6"/>
        <v>0</v>
      </c>
      <c r="O14" s="103">
        <f t="shared" si="7"/>
        <v>0</v>
      </c>
      <c r="P14" s="79">
        <f t="shared" si="2"/>
        <v>0</v>
      </c>
      <c r="Q14" s="80">
        <f t="shared" si="3"/>
        <v>0</v>
      </c>
      <c r="R14" s="83">
        <f t="shared" si="4"/>
        <v>0</v>
      </c>
      <c r="S14" s="84">
        <f t="shared" si="5"/>
        <v>0</v>
      </c>
    </row>
    <row r="15" spans="1:20" s="48" customFormat="1" ht="18" customHeight="1" thickBot="1" x14ac:dyDescent="0.3">
      <c r="A15" s="52"/>
      <c r="B15" s="53"/>
      <c r="C15" s="52"/>
      <c r="D15" s="54"/>
      <c r="E15" s="55"/>
      <c r="F15" s="52"/>
      <c r="G15" s="52"/>
      <c r="H15" s="52"/>
      <c r="I15" s="56"/>
      <c r="J15" s="57"/>
      <c r="K15" s="58"/>
      <c r="L15" s="59"/>
      <c r="M15" s="60"/>
      <c r="N15" s="61"/>
      <c r="O15" s="57"/>
      <c r="P15" s="58"/>
      <c r="Q15" s="62" t="s">
        <v>53</v>
      </c>
      <c r="R15" s="96">
        <f>SUM(R7:R14)</f>
        <v>0</v>
      </c>
      <c r="S15" s="97">
        <f>SUM(S7:S14)</f>
        <v>0</v>
      </c>
    </row>
    <row r="16" spans="1:20" s="69" customFormat="1" ht="17.25" customHeight="1" x14ac:dyDescent="0.25">
      <c r="A16" s="63" t="s">
        <v>57</v>
      </c>
      <c r="B16" s="64"/>
      <c r="C16" s="64"/>
      <c r="D16" s="64"/>
      <c r="E16" s="65"/>
      <c r="F16" s="65"/>
      <c r="G16" s="65"/>
      <c r="H16" s="65"/>
      <c r="I16" s="66"/>
      <c r="J16" s="64"/>
      <c r="K16" s="67"/>
      <c r="L16" s="68"/>
      <c r="M16" s="68"/>
      <c r="O16" s="70"/>
      <c r="P16" s="70"/>
    </row>
    <row r="17" spans="1:20" s="4" customFormat="1" x14ac:dyDescent="0.25">
      <c r="A17" s="5"/>
      <c r="B17" s="5"/>
      <c r="D17" s="6"/>
      <c r="E17" s="6"/>
      <c r="F17" s="6"/>
      <c r="G17" s="1"/>
      <c r="H17" s="6"/>
      <c r="I17" s="6"/>
      <c r="J17" s="6"/>
      <c r="K17" s="6"/>
      <c r="L17" s="6"/>
      <c r="M17" s="6"/>
      <c r="N17" s="7"/>
      <c r="O17" s="8"/>
      <c r="P17" s="3"/>
      <c r="Q17" s="1"/>
      <c r="R17" s="1"/>
      <c r="S17" s="2"/>
      <c r="T17" s="3"/>
    </row>
    <row r="18" spans="1:20" s="21" customFormat="1" ht="20.100000000000001" customHeight="1" x14ac:dyDescent="0.25">
      <c r="K18" s="105"/>
      <c r="L18" s="105"/>
    </row>
    <row r="19" spans="1:20" ht="33" customHeight="1" x14ac:dyDescent="0.2">
      <c r="A19" s="18" t="s">
        <v>24</v>
      </c>
      <c r="B19" s="104"/>
      <c r="C19" s="104"/>
      <c r="F19" s="12"/>
      <c r="G19" s="12"/>
      <c r="H19" s="12"/>
      <c r="J19" s="18"/>
      <c r="K19" s="105"/>
      <c r="L19" s="105"/>
      <c r="M19" s="3"/>
      <c r="O19" s="16"/>
      <c r="P19" s="19"/>
      <c r="Q19" s="17"/>
      <c r="R19" s="16"/>
      <c r="S19" s="12"/>
      <c r="T19" s="12"/>
    </row>
    <row r="20" spans="1:20" ht="33" customHeight="1" x14ac:dyDescent="0.25">
      <c r="A20" s="18" t="s">
        <v>25</v>
      </c>
      <c r="B20" s="121"/>
      <c r="C20" s="121"/>
      <c r="F20" s="12"/>
      <c r="G20" s="12"/>
      <c r="H20" s="12"/>
      <c r="J20" s="18"/>
      <c r="K20" s="105"/>
      <c r="L20" s="105"/>
      <c r="M20" s="3"/>
      <c r="N20" s="22" t="s">
        <v>26</v>
      </c>
      <c r="O20" s="106"/>
      <c r="P20" s="106"/>
      <c r="Q20" s="17"/>
      <c r="R20" s="16"/>
      <c r="S20" s="12"/>
      <c r="T20" s="12"/>
    </row>
    <row r="21" spans="1:20" ht="33" customHeight="1" x14ac:dyDescent="0.2">
      <c r="F21" s="20"/>
      <c r="G21" s="18" t="s">
        <v>11</v>
      </c>
      <c r="H21" s="122"/>
      <c r="I21" s="122"/>
      <c r="J21" s="122"/>
      <c r="M21" s="3"/>
      <c r="N21" s="18" t="s">
        <v>27</v>
      </c>
      <c r="O21" s="107"/>
      <c r="P21" s="107"/>
      <c r="Q21" s="12"/>
      <c r="R21" s="16"/>
      <c r="S21" s="12"/>
      <c r="T21" s="12"/>
    </row>
    <row r="22" spans="1:20" ht="33" customHeight="1" x14ac:dyDescent="0.2">
      <c r="F22" s="20"/>
      <c r="G22" s="18" t="s">
        <v>12</v>
      </c>
      <c r="H22" s="104"/>
      <c r="I22" s="104"/>
      <c r="J22" s="104"/>
      <c r="K22" s="12"/>
      <c r="L22" s="12"/>
      <c r="M22" s="12"/>
      <c r="N22" s="18" t="s">
        <v>28</v>
      </c>
      <c r="O22" s="104"/>
      <c r="P22" s="104"/>
      <c r="Q22" s="12"/>
      <c r="R22" s="12"/>
      <c r="S22" s="12"/>
      <c r="T22" s="12"/>
    </row>
    <row r="23" spans="1:20" ht="13.5" customHeight="1" x14ac:dyDescent="0.2">
      <c r="F23" s="12"/>
      <c r="G23" s="12"/>
      <c r="H23" s="12"/>
      <c r="I23" s="12"/>
      <c r="J23" s="12"/>
      <c r="K23" s="12"/>
      <c r="L23" s="12"/>
      <c r="M23" s="12"/>
      <c r="N23" s="36" t="s">
        <v>29</v>
      </c>
      <c r="O23" s="12"/>
      <c r="P23" s="4"/>
      <c r="Q23" s="12"/>
      <c r="R23" s="12"/>
      <c r="S23" s="12"/>
      <c r="T23" s="12"/>
    </row>
    <row r="24" spans="1:20" s="23" customFormat="1" ht="12" x14ac:dyDescent="0.2">
      <c r="A24" s="120" t="s">
        <v>30</v>
      </c>
      <c r="B24" s="120"/>
      <c r="D24" s="24"/>
      <c r="E24" s="24"/>
      <c r="F24" s="25"/>
      <c r="G24" s="25"/>
      <c r="H24" s="25"/>
      <c r="I24" s="25"/>
      <c r="J24" s="25"/>
      <c r="K24" s="25"/>
      <c r="L24" s="25"/>
      <c r="M24" s="26"/>
      <c r="N24" s="26"/>
    </row>
    <row r="25" spans="1:20" s="33" customFormat="1" ht="17.25" customHeight="1" x14ac:dyDescent="0.25">
      <c r="A25" s="27"/>
      <c r="B25" s="28" t="s">
        <v>31</v>
      </c>
      <c r="C25" s="29"/>
      <c r="D25" s="30"/>
      <c r="E25" s="30"/>
      <c r="F25" s="31"/>
      <c r="G25" s="31"/>
      <c r="H25" s="31"/>
      <c r="I25" s="31"/>
      <c r="J25" s="31"/>
      <c r="K25" s="31"/>
      <c r="L25" s="31"/>
      <c r="M25" s="32"/>
      <c r="N25" s="32"/>
    </row>
    <row r="26" spans="1:20" ht="5.25" customHeight="1" x14ac:dyDescent="0.2">
      <c r="I26" s="12"/>
      <c r="J26" s="12"/>
      <c r="K26" s="12"/>
      <c r="L26" s="12"/>
      <c r="M26" s="12"/>
      <c r="N26" s="12"/>
    </row>
    <row r="27" spans="1:20" ht="20.100000000000001" customHeight="1" x14ac:dyDescent="0.2">
      <c r="I27" s="12"/>
      <c r="J27" s="12"/>
      <c r="K27" s="12"/>
      <c r="L27" s="12"/>
      <c r="M27" s="12"/>
      <c r="N27" s="12"/>
    </row>
    <row r="28" spans="1:20" ht="20.100000000000001" customHeight="1" x14ac:dyDescent="0.2">
      <c r="F28" s="12"/>
      <c r="G28" s="12"/>
      <c r="H28" s="12"/>
      <c r="K28" s="12"/>
      <c r="L28" s="12"/>
      <c r="M28" s="12"/>
      <c r="N28" s="12"/>
      <c r="R28" s="12"/>
    </row>
    <row r="29" spans="1:20" x14ac:dyDescent="0.2">
      <c r="F29" s="12"/>
      <c r="G29" s="12"/>
      <c r="H29" s="12"/>
      <c r="K29" s="12"/>
      <c r="L29" s="12"/>
      <c r="M29" s="12"/>
      <c r="N29" s="12"/>
      <c r="R29" s="12"/>
    </row>
    <row r="30" spans="1:20" x14ac:dyDescent="0.2">
      <c r="F30" s="12"/>
      <c r="G30" s="12"/>
      <c r="H30" s="12"/>
      <c r="K30" s="12"/>
      <c r="L30" s="12"/>
      <c r="M30" s="12"/>
      <c r="N30" s="12"/>
      <c r="O30" s="12"/>
      <c r="Q30" s="12"/>
      <c r="R30" s="12"/>
    </row>
    <row r="31" spans="1:20" x14ac:dyDescent="0.2">
      <c r="K31" s="12"/>
      <c r="L31" s="12"/>
      <c r="M31" s="12"/>
    </row>
    <row r="32" spans="1:20" x14ac:dyDescent="0.2">
      <c r="K32" s="12"/>
      <c r="L32" s="12"/>
      <c r="M32" s="12"/>
    </row>
    <row r="33" spans="8:9" x14ac:dyDescent="0.2">
      <c r="H33" s="34"/>
      <c r="I33" s="34"/>
    </row>
    <row r="34" spans="8:9" x14ac:dyDescent="0.2">
      <c r="H34" s="35"/>
      <c r="I34" s="35"/>
    </row>
    <row r="35" spans="8:9" x14ac:dyDescent="0.2">
      <c r="H35" s="35"/>
      <c r="I35" s="35"/>
    </row>
    <row r="36" spans="8:9" x14ac:dyDescent="0.2">
      <c r="H36" s="35"/>
      <c r="I36" s="35"/>
    </row>
    <row r="37" spans="8:9" x14ac:dyDescent="0.2">
      <c r="H37" s="35"/>
      <c r="I37" s="35"/>
    </row>
  </sheetData>
  <mergeCells count="24">
    <mergeCell ref="R4:S4"/>
    <mergeCell ref="A1:S1"/>
    <mergeCell ref="F4:F5"/>
    <mergeCell ref="G4:G5"/>
    <mergeCell ref="H4:H5"/>
    <mergeCell ref="I4:L4"/>
    <mergeCell ref="M4:M5"/>
    <mergeCell ref="A24:B24"/>
    <mergeCell ref="K19:L19"/>
    <mergeCell ref="K20:L20"/>
    <mergeCell ref="B19:C19"/>
    <mergeCell ref="B20:C20"/>
    <mergeCell ref="H21:J21"/>
    <mergeCell ref="H22:J22"/>
    <mergeCell ref="O22:P22"/>
    <mergeCell ref="K18:L18"/>
    <mergeCell ref="O20:P20"/>
    <mergeCell ref="O21:P21"/>
    <mergeCell ref="A4:A5"/>
    <mergeCell ref="B4:B5"/>
    <mergeCell ref="C4:C5"/>
    <mergeCell ref="D4:D5"/>
    <mergeCell ref="E4:E5"/>
    <mergeCell ref="N4:Q4"/>
  </mergeCells>
  <conditionalFormatting sqref="O21:P21">
    <cfRule type="containsBlanks" dxfId="12" priority="27">
      <formula>LEN(TRIM(O21))=0</formula>
    </cfRule>
  </conditionalFormatting>
  <conditionalFormatting sqref="O22:P22">
    <cfRule type="containsBlanks" dxfId="11" priority="26">
      <formula>LEN(TRIM(O22))=0</formula>
    </cfRule>
  </conditionalFormatting>
  <conditionalFormatting sqref="B19:C19">
    <cfRule type="containsBlanks" dxfId="10" priority="21">
      <formula>LEN(TRIM(B19))=0</formula>
    </cfRule>
  </conditionalFormatting>
  <conditionalFormatting sqref="B20:C20">
    <cfRule type="containsBlanks" dxfId="9" priority="20">
      <formula>LEN(TRIM(B20))=0</formula>
    </cfRule>
  </conditionalFormatting>
  <conditionalFormatting sqref="H21:J21">
    <cfRule type="containsBlanks" dxfId="8" priority="19">
      <formula>LEN(TRIM(H21))=0</formula>
    </cfRule>
  </conditionalFormatting>
  <conditionalFormatting sqref="H22:J22">
    <cfRule type="containsBlanks" dxfId="7" priority="18">
      <formula>LEN(TRIM(H22))=0</formula>
    </cfRule>
  </conditionalFormatting>
  <conditionalFormatting sqref="I7">
    <cfRule type="containsBlanks" dxfId="6" priority="8">
      <formula>LEN(TRIM(I7))=0</formula>
    </cfRule>
  </conditionalFormatting>
  <conditionalFormatting sqref="I8:J14">
    <cfRule type="containsBlanks" dxfId="5" priority="7">
      <formula>LEN(TRIM(I8))=0</formula>
    </cfRule>
  </conditionalFormatting>
  <conditionalFormatting sqref="J7">
    <cfRule type="containsBlanks" dxfId="4" priority="6">
      <formula>LEN(TRIM(J7))=0</formula>
    </cfRule>
  </conditionalFormatting>
  <conditionalFormatting sqref="E7:H14">
    <cfRule type="containsBlanks" dxfId="3" priority="5">
      <formula>LEN(TRIM(E7))=0</formula>
    </cfRule>
  </conditionalFormatting>
  <conditionalFormatting sqref="M7">
    <cfRule type="containsBlanks" dxfId="2" priority="4">
      <formula>LEN(TRIM(M7))=0</formula>
    </cfRule>
  </conditionalFormatting>
  <conditionalFormatting sqref="M8:M14">
    <cfRule type="containsBlanks" dxfId="1" priority="3">
      <formula>LEN(TRIM(M8))=0</formula>
    </cfRule>
  </conditionalFormatting>
  <conditionalFormatting sqref="O7:O14">
    <cfRule type="containsBlanks" dxfId="0" priority="1">
      <formula>LEN(TRIM(O7))=0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&amp;CCENOVÁ PONUKA
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Ing. Róbert Lucký</cp:lastModifiedBy>
  <cp:lastPrinted>2025-08-27T07:26:19Z</cp:lastPrinted>
  <dcterms:created xsi:type="dcterms:W3CDTF">2023-08-09T09:33:45Z</dcterms:created>
  <dcterms:modified xsi:type="dcterms:W3CDTF">2025-09-04T11:12:46Z</dcterms:modified>
</cp:coreProperties>
</file>