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170" windowHeight="5970"/>
  </bookViews>
  <sheets>
    <sheet name="Príloha_2" sheetId="1" r:id="rId1"/>
  </sheet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H12" i="1" l="1"/>
  <c r="H13" i="1"/>
  <c r="H14" i="1"/>
  <c r="H15" i="1"/>
  <c r="H16" i="1"/>
  <c r="H17" i="1"/>
  <c r="H18" i="1"/>
  <c r="H19" i="1"/>
  <c r="H11" i="1"/>
  <c r="G12" i="1"/>
  <c r="G13" i="1"/>
  <c r="G14" i="1"/>
  <c r="G15" i="1"/>
  <c r="G16" i="1"/>
  <c r="G17" i="1"/>
  <c r="G18" i="1"/>
  <c r="G19" i="1"/>
  <c r="G11" i="1"/>
  <c r="E12" i="1"/>
  <c r="E13" i="1"/>
  <c r="E14" i="1"/>
  <c r="E15" i="1"/>
  <c r="E16" i="1"/>
  <c r="E17" i="1"/>
  <c r="E18" i="1"/>
  <c r="E19" i="1"/>
  <c r="E11" i="1"/>
  <c r="H20" i="1" l="1"/>
  <c r="G20" i="1"/>
  <c r="F11" i="1"/>
  <c r="F20" i="1" s="1"/>
</calcChain>
</file>

<file path=xl/sharedStrings.xml><?xml version="1.0" encoding="utf-8"?>
<sst xmlns="http://schemas.openxmlformats.org/spreadsheetml/2006/main" count="40" uniqueCount="40">
  <si>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</si>
  <si>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</si>
  <si>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</si>
  <si>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</si>
  <si>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</si>
  <si>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</si>
  <si>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</si>
  <si>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meno, priezvisko, podpis oprávnejnej osoby</t>
  </si>
  <si>
    <t>SKR MV SR</t>
  </si>
  <si>
    <t xml:space="preserve">Drieňová 22, 826 04 Bratislava </t>
  </si>
  <si>
    <t>Cena Celkom</t>
  </si>
  <si>
    <t>Logistická základňa pre krízové situácie Rišňovce-objekt Vajnory, Pri starom letisku 10, 831 07 Bratislava</t>
  </si>
  <si>
    <t>Požadované množstvo (kus)</t>
  </si>
  <si>
    <r>
      <t xml:space="preserve">Jednotková cena (EUR) bez DPH </t>
    </r>
    <r>
      <rPr>
        <b/>
        <sz val="12"/>
        <color rgb="FFFF0000"/>
        <rFont val="Arial"/>
        <family val="2"/>
        <charset val="238"/>
      </rPr>
      <t>(vyplní uchádzač)</t>
    </r>
  </si>
  <si>
    <t>Jednotková cena  (EUR) s DPH</t>
  </si>
  <si>
    <t>Celková cena  (EUR) bez DPH</t>
  </si>
  <si>
    <t>Celková cena (EUR) s DPH</t>
  </si>
  <si>
    <t>Fitness náramok</t>
  </si>
  <si>
    <t>Smart hodinky</t>
  </si>
  <si>
    <t>Bluetooth reproduktor typ 1</t>
  </si>
  <si>
    <t>Bluetooth reproduktor typ 2</t>
  </si>
  <si>
    <t>Bezdrôtové slúchadlá</t>
  </si>
  <si>
    <t>Outdoorová kamera</t>
  </si>
  <si>
    <t>Elektrická kolobežka</t>
  </si>
  <si>
    <t>Tablet</t>
  </si>
  <si>
    <t>Mobilný telefón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</si>
  <si>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</si>
  <si>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</si>
  <si>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</si>
  <si>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</si>
  <si>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</si>
  <si>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</si>
  <si>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</si>
  <si>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</si>
  <si>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</si>
  <si>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Miesto poskytnutia:</t>
  </si>
  <si>
    <t>Názov položky</t>
  </si>
  <si>
    <t>Celková výška DPH (EUR)</t>
  </si>
  <si>
    <t>Predmet zákazky: Vecné ceny do okresných, krajských kôl a majstrovstiev Slovenskej republiky Súťaže mladých záchranárov civilnej ochrany na rok 2026</t>
  </si>
  <si>
    <t>V                                       , dňa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</si>
</sst>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  <numFmt numFmtId="170" formatCode="#,##0.00\ &quot;€&quot;"/>
  </numFmts>
  <fonts count="14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52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10" fillId="0" borderId="0" xfId="2" applyFont="1" applyFill="1" applyAlignment="1">
      <alignment horizontal="left" vertical="center" wrapText="1"/>
    </xf>
    <xf numFmtId="164" fontId="7" fillId="0" borderId="0" xfId="2" applyFont="1" applyFill="1" applyAlignment="1">
      <alignment horizontal="center" vertical="center"/>
    </xf>
    <xf numFmtId="164" fontId="8" fillId="2" borderId="9" xfId="2" applyFont="1" applyFill="1" applyBorder="1" applyAlignment="1">
      <alignment horizontal="center" vertical="center" wrapText="1"/>
    </xf>
    <xf numFmtId="164" fontId="8" fillId="5" borderId="10" xfId="2" applyFont="1" applyFill="1" applyBorder="1" applyAlignment="1"/>
    <xf numFmtId="164" fontId="8" fillId="5" borderId="11" xfId="2" applyFont="1" applyFill="1" applyBorder="1" applyAlignment="1"/>
    <xf numFmtId="164" fontId="8" fillId="5" borderId="12" xfId="2" applyFont="1" applyFill="1" applyBorder="1" applyAlignment="1"/>
    <xf numFmtId="164" fontId="8" fillId="5" borderId="13" xfId="2" applyFont="1" applyFill="1" applyBorder="1" applyAlignment="1"/>
    <xf numFmtId="164" fontId="8" fillId="5" borderId="0" xfId="2" applyFont="1" applyFill="1" applyBorder="1" applyAlignment="1"/>
    <xf numFmtId="164" fontId="8" fillId="5" borderId="14" xfId="2" applyFont="1" applyFill="1" applyBorder="1" applyAlignment="1"/>
    <xf numFmtId="164" fontId="8" fillId="5" borderId="15" xfId="2" applyFont="1" applyFill="1" applyBorder="1" applyAlignment="1"/>
    <xf numFmtId="164" fontId="8" fillId="5" borderId="16" xfId="2" applyFont="1" applyFill="1" applyBorder="1" applyAlignment="1"/>
    <xf numFmtId="164" fontId="8" fillId="5" borderId="17" xfId="2" applyFont="1" applyFill="1" applyBorder="1" applyAlignment="1"/>
    <xf numFmtId="164" fontId="7" fillId="2" borderId="9" xfId="2" applyFont="1" applyFill="1" applyBorder="1" applyAlignment="1">
      <alignment horizontal="center" vertical="center" wrapText="1"/>
    </xf>
    <xf numFmtId="164" fontId="8" fillId="2" borderId="18" xfId="2" applyFont="1" applyFill="1" applyBorder="1" applyAlignment="1">
      <alignment horizontal="center" vertical="center" wrapText="1"/>
    </xf>
    <xf numFmtId="164" fontId="8" fillId="0" borderId="19" xfId="2" applyFont="1" applyFill="1" applyBorder="1" applyAlignment="1">
      <alignment horizontal="center" vertical="center" wrapText="1"/>
    </xf>
    <xf numFmtId="170" fontId="7" fillId="0" borderId="3" xfId="2" applyNumberFormat="1" applyFont="1" applyFill="1" applyBorder="1" applyAlignment="1">
      <alignment wrapText="1"/>
    </xf>
    <xf numFmtId="170" fontId="8" fillId="0" borderId="3" xfId="2" applyNumberFormat="1" applyFont="1" applyFill="1" applyBorder="1" applyAlignment="1">
      <alignment horizontal="right" vertical="center"/>
    </xf>
    <xf numFmtId="170" fontId="11" fillId="0" borderId="3" xfId="2" applyNumberFormat="1" applyFont="1" applyFill="1" applyBorder="1" applyAlignment="1">
      <alignment horizontal="right" vertical="center"/>
    </xf>
    <xf numFmtId="164" fontId="12" fillId="0" borderId="20" xfId="2" applyFont="1" applyFill="1" applyBorder="1" applyAlignment="1">
      <alignment horizontal="center" vertical="center" wrapText="1"/>
    </xf>
    <xf numFmtId="166" fontId="7" fillId="6" borderId="1" xfId="2" applyNumberFormat="1" applyFont="1" applyFill="1" applyBorder="1" applyAlignment="1">
      <alignment horizontal="left" vertical="center"/>
    </xf>
    <xf numFmtId="164" fontId="8" fillId="7" borderId="9" xfId="2" applyFont="1" applyFill="1" applyBorder="1" applyAlignment="1">
      <alignment horizontal="center" vertical="center" wrapText="1"/>
    </xf>
    <xf numFmtId="170" fontId="7" fillId="4" borderId="3" xfId="2" applyNumberFormat="1" applyFont="1" applyFill="1" applyBorder="1" applyAlignment="1">
      <alignment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justify" vertical="center" wrapText="1"/>
    </xf>
    <xf numFmtId="164" fontId="8" fillId="2" borderId="20" xfId="2" applyFont="1" applyFill="1" applyBorder="1" applyAlignment="1">
      <alignment horizontal="center" vertical="center"/>
    </xf>
    <xf numFmtId="164" fontId="8" fillId="2" borderId="21" xfId="2" applyFont="1" applyFill="1" applyBorder="1" applyAlignment="1">
      <alignment horizontal="center" vertical="center"/>
    </xf>
    <xf numFmtId="164" fontId="8" fillId="2" borderId="19" xfId="2" applyFont="1" applyFill="1" applyBorder="1" applyAlignment="1">
      <alignment horizontal="center" vertical="center"/>
    </xf>
    <xf numFmtId="164" fontId="8" fillId="3" borderId="4" xfId="2" applyFont="1" applyFill="1" applyBorder="1" applyAlignment="1">
      <alignment horizontal="center" wrapText="1"/>
    </xf>
    <xf numFmtId="164" fontId="8" fillId="3" borderId="5" xfId="2" applyFont="1" applyFill="1" applyBorder="1" applyAlignment="1">
      <alignment horizontal="center" wrapText="1"/>
    </xf>
    <xf numFmtId="164" fontId="8" fillId="3" borderId="8" xfId="2" applyFont="1" applyFill="1" applyBorder="1" applyAlignment="1">
      <alignment horizontal="center" wrapText="1"/>
    </xf>
    <xf numFmtId="164" fontId="8" fillId="4" borderId="0" xfId="2" applyFont="1" applyFill="1" applyAlignment="1">
      <alignment horizontal="center" vertical="center" wrapText="1"/>
    </xf>
    <xf numFmtId="164" fontId="8" fillId="0" borderId="6" xfId="2" applyFont="1" applyFill="1" applyBorder="1" applyAlignment="1">
      <alignment horizontal="left" vertical="center" wrapText="1"/>
    </xf>
    <xf numFmtId="164" fontId="8" fillId="0" borderId="2" xfId="2" applyFont="1" applyFill="1" applyBorder="1" applyAlignment="1">
      <alignment horizontal="left" vertical="center" wrapText="1"/>
    </xf>
    <xf numFmtId="164" fontId="8" fillId="0" borderId="7" xfId="2" applyFont="1" applyFill="1" applyBorder="1" applyAlignment="1">
      <alignment horizontal="left" vertical="center" wrapText="1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24"/>
  <sheetViews>
    <sheetView tabSelected="1" zoomScale="65" zoomScaleNormal="65" workbookViewId="0">
      <selection activeCell="B23" sqref="B23"/>
    </sheetView>
  </sheetViews>
  <sheetFormatPr defaultRowHeight="34.5" customHeight="1" x14ac:dyDescent="0.2"/>
  <cols>
    <col min="1" max="1" width="7.875" style="14" customWidth="1"/>
    <col min="2" max="2" width="71.125" style="6" customWidth="1"/>
    <col min="3" max="3" width="13.875" style="1" customWidth="1"/>
    <col min="4" max="4" width="18" style="2" bestFit="1" customWidth="1"/>
    <col min="5" max="5" width="20.375" style="2" customWidth="1"/>
    <col min="6" max="6" width="25.375" style="2" bestFit="1" customWidth="1"/>
    <col min="7" max="7" width="18.75" style="3" bestFit="1" customWidth="1"/>
    <col min="8" max="8" width="18.375" style="2" customWidth="1"/>
    <col min="9" max="1021" width="8.5" style="2" customWidth="1"/>
    <col min="1022" max="1022" width="9" customWidth="1"/>
  </cols>
  <sheetData>
    <row r="1" spans="1:8" ht="24.95" customHeight="1" x14ac:dyDescent="0.25">
      <c r="A1" s="7" t="s">
        <v>0</v>
      </c>
      <c r="B1" s="17"/>
      <c r="C1" s="21" t="s">
        <v>2</v>
      </c>
      <c r="D1" s="22"/>
      <c r="E1" s="22"/>
      <c r="F1" s="22"/>
      <c r="G1" s="22"/>
      <c r="H1" s="23"/>
    </row>
    <row r="2" spans="1:8" ht="24.95" customHeight="1" x14ac:dyDescent="0.25">
      <c r="A2" s="5" t="s">
        <v>1</v>
      </c>
      <c r="B2" s="17"/>
      <c r="C2" s="24" t="s">
        <v>3</v>
      </c>
      <c r="D2" s="25"/>
      <c r="E2" s="25"/>
      <c r="F2" s="25"/>
      <c r="G2" s="25"/>
      <c r="H2" s="26"/>
    </row>
    <row r="3" spans="1:8" ht="24.95" customHeight="1" x14ac:dyDescent="0.25">
      <c r="A3" s="8" t="s">
        <v>8</v>
      </c>
      <c r="B3" s="17"/>
      <c r="C3" s="24" t="s">
        <v>4</v>
      </c>
      <c r="D3" s="25"/>
      <c r="E3" s="25"/>
      <c r="F3" s="25"/>
      <c r="G3" s="25"/>
      <c r="H3" s="26"/>
    </row>
    <row r="4" spans="1:8" ht="24.95" customHeight="1" x14ac:dyDescent="0.25">
      <c r="A4" s="8" t="s">
        <v>9</v>
      </c>
      <c r="B4" s="17"/>
      <c r="C4" s="24" t="s">
        <v>5</v>
      </c>
      <c r="D4" s="25"/>
      <c r="E4" s="25"/>
      <c r="F4" s="25"/>
      <c r="G4" s="25"/>
      <c r="H4" s="26"/>
    </row>
    <row r="5" spans="1:8" ht="24.95" customHeight="1" thickBot="1" x14ac:dyDescent="0.3">
      <c r="A5" s="4"/>
      <c r="B5" s="17"/>
      <c r="C5" s="27"/>
      <c r="D5" s="28"/>
      <c r="E5" s="28"/>
      <c r="F5" s="28"/>
      <c r="G5" s="28"/>
      <c r="H5" s="29"/>
    </row>
    <row r="6" spans="1:8" s="10" customFormat="1" ht="50.25" customHeight="1" x14ac:dyDescent="0.2">
      <c r="A6" s="48" t="s">
        <v>38</v>
      </c>
      <c r="B6" s="48"/>
      <c r="F6" s="4"/>
      <c r="G6" s="11"/>
      <c r="H6" s="4"/>
    </row>
    <row r="7" spans="1:8" s="10" customFormat="1" ht="24.6" customHeight="1" x14ac:dyDescent="0.25">
      <c r="A7" s="5"/>
      <c r="B7" s="9"/>
      <c r="F7" s="4"/>
      <c r="G7" s="11"/>
      <c r="H7" s="4"/>
    </row>
    <row r="8" spans="1:8" s="12" customFormat="1" ht="16.5" customHeight="1" x14ac:dyDescent="0.25">
      <c r="A8" s="45" t="s">
        <v>35</v>
      </c>
      <c r="B8" s="46"/>
      <c r="C8" s="46"/>
      <c r="D8" s="46"/>
      <c r="E8" s="46"/>
      <c r="F8" s="47"/>
      <c r="G8" s="11"/>
      <c r="H8" s="4"/>
    </row>
    <row r="9" spans="1:8" s="12" customFormat="1" ht="26.25" customHeight="1" x14ac:dyDescent="0.25">
      <c r="A9" s="49" t="s">
        <v>11</v>
      </c>
      <c r="B9" s="50"/>
      <c r="C9" s="50"/>
      <c r="D9" s="50"/>
      <c r="E9" s="50"/>
      <c r="F9" s="51"/>
      <c r="G9" s="18"/>
    </row>
    <row r="10" spans="1:8" s="10" customFormat="1" ht="129" customHeight="1" x14ac:dyDescent="0.2">
      <c r="A10" s="30" t="s">
        <v>6</v>
      </c>
      <c r="B10" s="20" t="s">
        <v>36</v>
      </c>
      <c r="C10" s="20" t="s">
        <v>12</v>
      </c>
      <c r="D10" s="38" t="s">
        <v>13</v>
      </c>
      <c r="E10" s="20" t="s">
        <v>14</v>
      </c>
      <c r="F10" s="20" t="s">
        <v>15</v>
      </c>
      <c r="G10" s="31" t="s">
        <v>37</v>
      </c>
      <c r="H10" s="31" t="s">
        <v>16</v>
      </c>
    </row>
    <row r="11" spans="1:8" s="10" customFormat="1" ht="54.75" customHeight="1" x14ac:dyDescent="0.2">
      <c r="A11" s="36" t="s">
        <v>26</v>
      </c>
      <c r="B11" s="40" t="s">
        <v>17</v>
      </c>
      <c r="C11" s="32">
        <v>288</v>
      </c>
      <c r="D11" s="39"/>
      <c r="E11" s="33">
        <f>D11*1.23</f>
        <v>0</v>
      </c>
      <c r="F11" s="33">
        <f>C11*D11</f>
        <v>0</v>
      </c>
      <c r="G11" s="33">
        <f>D11*0.23*C11</f>
        <v>0</v>
      </c>
      <c r="H11" s="33">
        <f>D11*C11*1.23</f>
        <v>0</v>
      </c>
    </row>
    <row r="12" spans="1:8" s="10" customFormat="1" ht="51" customHeight="1" x14ac:dyDescent="0.2">
      <c r="A12" s="36" t="s">
        <v>27</v>
      </c>
      <c r="B12" s="40" t="s">
        <v>19</v>
      </c>
      <c r="C12" s="32">
        <v>288</v>
      </c>
      <c r="D12" s="39"/>
      <c r="E12" s="33">
        <f t="shared" ref="E12:E19" si="0">D12*1.23</f>
        <v>0</v>
      </c>
      <c r="F12" s="33">
        <f t="shared" ref="F12:F19" si="1">C12*D12</f>
        <v>0</v>
      </c>
      <c r="G12" s="33">
        <f t="shared" ref="G12:G19" si="2">D12*0.23*C12</f>
        <v>0</v>
      </c>
      <c r="H12" s="33">
        <f t="shared" ref="H12:H19" si="3">D12*C12*1.23</f>
        <v>0</v>
      </c>
    </row>
    <row r="13" spans="1:8" s="10" customFormat="1" ht="51" customHeight="1" x14ac:dyDescent="0.2">
      <c r="A13" s="36" t="s">
        <v>28</v>
      </c>
      <c r="B13" s="40" t="s">
        <v>18</v>
      </c>
      <c r="C13" s="32">
        <v>288</v>
      </c>
      <c r="D13" s="39"/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</row>
    <row r="14" spans="1:8" s="10" customFormat="1" ht="51" customHeight="1" x14ac:dyDescent="0.2">
      <c r="A14" s="36" t="s">
        <v>29</v>
      </c>
      <c r="B14" s="40" t="s">
        <v>20</v>
      </c>
      <c r="C14" s="32">
        <v>32</v>
      </c>
      <c r="D14" s="39"/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</row>
    <row r="15" spans="1:8" s="10" customFormat="1" ht="51" customHeight="1" x14ac:dyDescent="0.2">
      <c r="A15" s="36" t="s">
        <v>30</v>
      </c>
      <c r="B15" s="40" t="s">
        <v>21</v>
      </c>
      <c r="C15" s="32">
        <v>32</v>
      </c>
      <c r="D15" s="39"/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</row>
    <row r="16" spans="1:8" s="10" customFormat="1" ht="51" customHeight="1" x14ac:dyDescent="0.2">
      <c r="A16" s="36" t="s">
        <v>31</v>
      </c>
      <c r="B16" s="41" t="s">
        <v>22</v>
      </c>
      <c r="C16" s="32">
        <v>32</v>
      </c>
      <c r="D16" s="39"/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</row>
    <row r="17" spans="1:8" s="10" customFormat="1" ht="51" customHeight="1" x14ac:dyDescent="0.2">
      <c r="A17" s="36" t="s">
        <v>32</v>
      </c>
      <c r="B17" s="40" t="s">
        <v>23</v>
      </c>
      <c r="C17" s="32">
        <v>4</v>
      </c>
      <c r="D17" s="39"/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</row>
    <row r="18" spans="1:8" s="10" customFormat="1" ht="51" customHeight="1" x14ac:dyDescent="0.2">
      <c r="A18" s="36" t="s">
        <v>33</v>
      </c>
      <c r="B18" s="40" t="s">
        <v>24</v>
      </c>
      <c r="C18" s="32">
        <v>4</v>
      </c>
      <c r="D18" s="39"/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</row>
    <row r="19" spans="1:8" s="10" customFormat="1" ht="51" customHeight="1" x14ac:dyDescent="0.2">
      <c r="A19" s="36" t="s">
        <v>34</v>
      </c>
      <c r="B19" s="40" t="s">
        <v>25</v>
      </c>
      <c r="C19" s="32">
        <v>4</v>
      </c>
      <c r="D19" s="39"/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</row>
    <row r="20" spans="1:8" s="13" customFormat="1" ht="56.25" customHeight="1" x14ac:dyDescent="0.2">
      <c r="A20" s="42" t="s">
        <v>10</v>
      </c>
      <c r="B20" s="43"/>
      <c r="C20" s="43"/>
      <c r="D20" s="43"/>
      <c r="E20" s="44"/>
      <c r="F20" s="34">
        <f>SUM(F11:F19)</f>
        <v>0</v>
      </c>
      <c r="G20" s="35">
        <f>SUM(G11:G19)</f>
        <v>0</v>
      </c>
      <c r="H20" s="34">
        <f>SUM(H11:H19)</f>
        <v>0</v>
      </c>
    </row>
    <row r="21" spans="1:8" ht="15" x14ac:dyDescent="0.2">
      <c r="A21" s="19"/>
      <c r="B21" s="17"/>
      <c r="C21" s="16"/>
      <c r="D21" s="4"/>
      <c r="E21" s="4"/>
      <c r="F21" s="4"/>
      <c r="G21" s="11"/>
      <c r="H21" s="4"/>
    </row>
    <row r="22" spans="1:8" ht="15" x14ac:dyDescent="0.2">
      <c r="A22" s="19"/>
      <c r="B22" s="17"/>
      <c r="C22" s="16"/>
      <c r="D22" s="4"/>
      <c r="E22" s="4"/>
      <c r="F22" s="4"/>
      <c r="G22" s="11"/>
      <c r="H22" s="4"/>
    </row>
    <row r="23" spans="1:8" ht="34.5" customHeight="1" x14ac:dyDescent="0.2">
      <c r="A23" s="19"/>
      <c r="B23" s="37" t="s">
        <v>39</v>
      </c>
      <c r="C23" s="16"/>
      <c r="D23" s="4"/>
      <c r="E23" s="4"/>
      <c r="F23" s="4"/>
      <c r="G23" s="15"/>
      <c r="H23" s="4"/>
    </row>
    <row r="24" spans="1:8" ht="34.5" customHeight="1" x14ac:dyDescent="0.2">
      <c r="A24" s="19"/>
      <c r="B24" s="37" t="s">
        <v>7</v>
      </c>
      <c r="C24" s="16"/>
      <c r="D24" s="4"/>
      <c r="E24" s="4"/>
      <c r="F24" s="4"/>
      <c r="G24" s="11"/>
      <c r="H24" s="4"/>
    </row>
  </sheetData>
  <mergeCells count="4">
    <mergeCell ref="A8:F8"/>
    <mergeCell ref="A6:B6"/>
    <mergeCell ref="A9:F9"/>
    <mergeCell ref="A20:E20"/>
  </mergeCells>
  <pageMargins left="0.70826771653543308" right="0.70826771653543308" top="1.1417322834645671" bottom="1.1417322834645671" header="0.74803149606299213" footer="0.74803149606299213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Ondrej Tkáč</dc:creator>
  <cp:lastModifiedBy>Soňa Baková</cp:lastModifiedBy>
  <cp:lastPrinted>2024-05-17T07:39:55Z</cp:lastPrinted>
  <dcterms:created xsi:type="dcterms:W3CDTF">2022-09-29T11:34:46Z</dcterms:created>
  <dcterms:modified xsi:type="dcterms:W3CDTF">2025-09-17T11:02:17Z</dcterms:modified>
</cp:coreProperties>
</file>