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eova.ivana\Desktop\VO- SUSCCH\2025\ŠZM rádiológia\vysvetlenie SP II\"/>
    </mc:Choice>
  </mc:AlternateContent>
  <bookViews>
    <workbookView xWindow="0" yWindow="0" windowWidth="28800" windowHeight="12330" firstSheet="18" activeTab="19"/>
  </bookViews>
  <sheets>
    <sheet name="Časť 1" sheetId="1" r:id="rId1"/>
    <sheet name="Časť 2" sheetId="2" r:id="rId2"/>
    <sheet name="Časť 3" sheetId="3" r:id="rId3"/>
    <sheet name="Časť 4" sheetId="4" r:id="rId4"/>
    <sheet name="Časť 5" sheetId="5" r:id="rId5"/>
    <sheet name="Časť 6" sheetId="6" r:id="rId6"/>
    <sheet name="Časť 7" sheetId="7" r:id="rId7"/>
    <sheet name="Časť 8" sheetId="8" r:id="rId8"/>
    <sheet name="Časť 9" sheetId="9" r:id="rId9"/>
    <sheet name="Časť 10" sheetId="10" r:id="rId10"/>
    <sheet name="Časť 11" sheetId="11" r:id="rId11"/>
    <sheet name="Časť 12" sheetId="12" r:id="rId12"/>
    <sheet name="Časť 13" sheetId="13" r:id="rId13"/>
    <sheet name="časť 14" sheetId="14" r:id="rId14"/>
    <sheet name="časť 15" sheetId="15" r:id="rId15"/>
    <sheet name="časť 16" sheetId="16" r:id="rId16"/>
    <sheet name="časť 17" sheetId="17" r:id="rId17"/>
    <sheet name="časť 18" sheetId="18" r:id="rId18"/>
    <sheet name="časť 19" sheetId="19" r:id="rId19"/>
    <sheet name="časť 20" sheetId="20" r:id="rId20"/>
    <sheet name="časť 21" sheetId="21" r:id="rId21"/>
    <sheet name="časť 22" sheetId="22" r:id="rId22"/>
    <sheet name="časť 23" sheetId="23" r:id="rId23"/>
    <sheet name="časť 24" sheetId="24" r:id="rId24"/>
    <sheet name="časť 25" sheetId="25" r:id="rId25"/>
    <sheet name="časť 26" sheetId="26" r:id="rId26"/>
    <sheet name="časť 27" sheetId="27" r:id="rId27"/>
    <sheet name="časť 28" sheetId="28" r:id="rId28"/>
  </sheets>
  <externalReferences>
    <externalReference r:id="rId29"/>
  </externalReferences>
  <definedNames>
    <definedName name="_xlnm.Print_Area" localSheetId="0">'Časť 1'!$A$1:$O$34</definedName>
    <definedName name="_xlnm.Print_Area" localSheetId="9">'Časť 10'!$A$1:$O$30</definedName>
    <definedName name="_xlnm.Print_Area" localSheetId="10">'Časť 11'!$A$1:$O$30</definedName>
    <definedName name="_xlnm.Print_Area" localSheetId="11">'Časť 12'!$A$1:$O$40</definedName>
    <definedName name="_xlnm.Print_Area" localSheetId="12">'Časť 13'!$A$1:$O$31</definedName>
    <definedName name="_xlnm.Print_Area" localSheetId="1">'Časť 2'!$A$1:$O$32</definedName>
    <definedName name="_xlnm.Print_Area" localSheetId="2">'Časť 3'!$A$1:$O$35</definedName>
    <definedName name="_xlnm.Print_Area" localSheetId="3">'Časť 4'!$A$1:$O$43</definedName>
    <definedName name="_xlnm.Print_Area" localSheetId="4">'Časť 5'!$A$1:$O$33</definedName>
    <definedName name="_xlnm.Print_Area" localSheetId="5">'Časť 6'!$A$1:$O$40</definedName>
    <definedName name="_xlnm.Print_Area" localSheetId="6">'Časť 7'!$A$1:$O$32</definedName>
    <definedName name="_xlnm.Print_Area" localSheetId="7">'Časť 8'!$A$1:$O$33</definedName>
    <definedName name="_xlnm.Print_Area" localSheetId="8">'Časť 9'!$A$1:$O$30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N15" i="1"/>
  <c r="N16" i="1"/>
  <c r="N17" i="1"/>
  <c r="N18" i="1"/>
  <c r="N19" i="1"/>
  <c r="N20" i="1"/>
  <c r="N21" i="1"/>
  <c r="N13" i="1"/>
  <c r="M14" i="1"/>
  <c r="M15" i="1"/>
  <c r="M16" i="1"/>
  <c r="M17" i="1"/>
  <c r="M18" i="1"/>
  <c r="M19" i="1"/>
  <c r="M20" i="1"/>
  <c r="M21" i="1"/>
  <c r="M13" i="1"/>
  <c r="L14" i="1"/>
  <c r="O14" i="1" s="1"/>
  <c r="L15" i="1"/>
  <c r="O15" i="1" s="1"/>
  <c r="L16" i="1"/>
  <c r="O16" i="1" s="1"/>
  <c r="L17" i="1"/>
  <c r="O17" i="1" s="1"/>
  <c r="L18" i="1"/>
  <c r="O18" i="1" s="1"/>
  <c r="L19" i="1"/>
  <c r="O19" i="1" s="1"/>
  <c r="L20" i="1"/>
  <c r="O20" i="1" s="1"/>
  <c r="L21" i="1"/>
  <c r="O21" i="1" s="1"/>
  <c r="L13" i="1"/>
  <c r="O13" i="1" s="1"/>
  <c r="O22" i="1" l="1"/>
</calcChain>
</file>

<file path=xl/sharedStrings.xml><?xml version="1.0" encoding="utf-8"?>
<sst xmlns="http://schemas.openxmlformats.org/spreadsheetml/2006/main" count="2341" uniqueCount="424">
  <si>
    <t>Stredoslovenský ústav srdcových a cievnych chorôb, a.s., Cesta k nemocnici 1, 974 01 Banská Bystrica</t>
  </si>
  <si>
    <t>Predmet zákazky:</t>
  </si>
  <si>
    <t>A</t>
  </si>
  <si>
    <t>B</t>
  </si>
  <si>
    <t>C</t>
  </si>
  <si>
    <t>D</t>
  </si>
  <si>
    <t>E</t>
  </si>
  <si>
    <t>F</t>
  </si>
  <si>
    <t>G</t>
  </si>
  <si>
    <t>H</t>
  </si>
  <si>
    <t>I</t>
  </si>
  <si>
    <t>J</t>
  </si>
  <si>
    <t>ŠUKL kód</t>
  </si>
  <si>
    <t>Názov položky/typ/popis/výrobca</t>
  </si>
  <si>
    <t>Cena za MJ (EUR)</t>
  </si>
  <si>
    <t>bez DPH</t>
  </si>
  <si>
    <t>DPH</t>
  </si>
  <si>
    <t>sDPH</t>
  </si>
  <si>
    <t>Sadzba DPH</t>
  </si>
  <si>
    <t>Predpokladané množstvo MJ</t>
  </si>
  <si>
    <t>Merná jednotka (MJ)</t>
  </si>
  <si>
    <t>Opis položky</t>
  </si>
  <si>
    <t>Časť</t>
  </si>
  <si>
    <t>1.</t>
  </si>
  <si>
    <t>2.</t>
  </si>
  <si>
    <t>3.</t>
  </si>
  <si>
    <t>4.</t>
  </si>
  <si>
    <t>5.</t>
  </si>
  <si>
    <t>6.</t>
  </si>
  <si>
    <t>7.</t>
  </si>
  <si>
    <t>8.</t>
  </si>
  <si>
    <t>9.</t>
  </si>
  <si>
    <t>Údaje vyplní uchádzač</t>
  </si>
  <si>
    <t>Kritérium</t>
  </si>
  <si>
    <t>Uchádzač:</t>
  </si>
  <si>
    <t>ks</t>
  </si>
  <si>
    <t>Časť 1</t>
  </si>
  <si>
    <t>10.</t>
  </si>
  <si>
    <t>Časť 3</t>
  </si>
  <si>
    <t>Časť 2</t>
  </si>
  <si>
    <t>Časť 4</t>
  </si>
  <si>
    <t>Časť 5</t>
  </si>
  <si>
    <t>Časť 6</t>
  </si>
  <si>
    <t>Časť 7</t>
  </si>
  <si>
    <t>Časť 8</t>
  </si>
  <si>
    <t>Časť 9</t>
  </si>
  <si>
    <t>Časť 10</t>
  </si>
  <si>
    <t>Časť 11</t>
  </si>
  <si>
    <t>Časť 12</t>
  </si>
  <si>
    <t>Časť 13</t>
  </si>
  <si>
    <t>Cena za predpokladané množstvo MJ
Cena za časť predmetu zákazky</t>
  </si>
  <si>
    <t>s DPH/MJ</t>
  </si>
  <si>
    <t>Verejný obstarávateľ/Kupujúci:</t>
  </si>
  <si>
    <t>Typ zákazky:</t>
  </si>
  <si>
    <t>Nadlimitná zákazka na dodanie tovaru</t>
  </si>
  <si>
    <t>Postup:</t>
  </si>
  <si>
    <t>Dokument:</t>
  </si>
  <si>
    <t>Uchádzač/Predávajúci:</t>
  </si>
  <si>
    <t>...</t>
  </si>
  <si>
    <t>,</t>
  </si>
  <si>
    <t>ČASŤ 1</t>
  </si>
  <si>
    <t>ČASŤ 2</t>
  </si>
  <si>
    <t>ČASŤ 3</t>
  </si>
  <si>
    <t>ČASŤ 13</t>
  </si>
  <si>
    <t>ČASŤ 12</t>
  </si>
  <si>
    <t>ČASŤ 11</t>
  </si>
  <si>
    <t>ČASŤ 10</t>
  </si>
  <si>
    <t>ČASŤ 9</t>
  </si>
  <si>
    <t>ČASŤ 8</t>
  </si>
  <si>
    <t>ČASŤ 7</t>
  </si>
  <si>
    <t>ČASŤ 6</t>
  </si>
  <si>
    <t>ČASŤ 5</t>
  </si>
  <si>
    <t>ČASŤ 4</t>
  </si>
  <si>
    <t>Pol. Číslo</t>
  </si>
  <si>
    <t xml:space="preserve">Kód MZ SR (ak bol pridelený) </t>
  </si>
  <si>
    <t>Pokyny a informácie pre vyplnenie údajov:</t>
  </si>
  <si>
    <t>11.</t>
  </si>
  <si>
    <t>12.</t>
  </si>
  <si>
    <t>13.</t>
  </si>
  <si>
    <t>14.</t>
  </si>
  <si>
    <t>15.</t>
  </si>
  <si>
    <t>16.</t>
  </si>
  <si>
    <t>K</t>
  </si>
  <si>
    <t>L</t>
  </si>
  <si>
    <t>M</t>
  </si>
  <si>
    <t>N</t>
  </si>
  <si>
    <t>O</t>
  </si>
  <si>
    <t>Špeciálny zdravotnícky materiál pre invazívnu diagnostiku a intervenčnú rádiológiu</t>
  </si>
  <si>
    <t>Sety na angiografie a intervenčné výkony</t>
  </si>
  <si>
    <t>Spojovacie vysokotlakové hadičky</t>
  </si>
  <si>
    <t>Zavádzače</t>
  </si>
  <si>
    <t>Vodiče (0,035“, dĺžka do 260 cm)</t>
  </si>
  <si>
    <t>Punkčné ihly</t>
  </si>
  <si>
    <t>Manometrické PTA striekačky</t>
  </si>
  <si>
    <t>Diagnostické katétre požadovaných vlastností</t>
  </si>
  <si>
    <t>Podporné katétre</t>
  </si>
  <si>
    <t>Zavádzače požadovaných vlastností</t>
  </si>
  <si>
    <t>PTA indeflátory</t>
  </si>
  <si>
    <t>Zavádzače štandardné</t>
  </si>
  <si>
    <t>Zavádzače tenkostenné</t>
  </si>
  <si>
    <t>Vypletané/vodiace závadzače</t>
  </si>
  <si>
    <t>Angiografické katétre</t>
  </si>
  <si>
    <t>Vodiče</t>
  </si>
  <si>
    <t>Karotický stent</t>
  </si>
  <si>
    <t>Suport catheter</t>
  </si>
  <si>
    <t>17.</t>
  </si>
  <si>
    <t>Zavádzacie sety pre diagnostickú angiografiu</t>
  </si>
  <si>
    <t>Zavádzacie sety pre intervenčné výkony</t>
  </si>
  <si>
    <t>Požadované vodiace katétre</t>
  </si>
  <si>
    <t>Diagnostické katétre pre prehľadnú angiografiu</t>
  </si>
  <si>
    <t>Diagnostické katétre pre selektívnu angiografiu</t>
  </si>
  <si>
    <t>PTA vodiče</t>
  </si>
  <si>
    <t>Štandardné periférne samoexpandovateľné stenty</t>
  </si>
  <si>
    <t>Periférne samoexpandovateľné stenty s dĺžkou nad 120 mm</t>
  </si>
  <si>
    <t>Emboloprotekcia typu filtra</t>
  </si>
  <si>
    <t>Kaválne filtre</t>
  </si>
  <si>
    <t>Stenty do renálnych tepien</t>
  </si>
  <si>
    <t>PTA katétre do periférnych tepien</t>
  </si>
  <si>
    <t>PTA katétre do aorty</t>
  </si>
  <si>
    <t>Re-entry katétre pre CTO</t>
  </si>
  <si>
    <t>Karotické stenty</t>
  </si>
  <si>
    <t>Vaskulárny uzatvárací systém pre extravaskulárne uzatvorenie cievy plne vstrebateľnou zátkou</t>
  </si>
  <si>
    <t>Aortálny stentgraft požadovaných vlastností</t>
  </si>
  <si>
    <t>Emboloprotekčný filter s jedinou univerzálnou veľkosťou</t>
  </si>
  <si>
    <t>Karotický monorail stent požadovaných vlastností</t>
  </si>
  <si>
    <t>Karotický stent do intrakrania požadovaných vlastností</t>
  </si>
  <si>
    <t>Trombektomické zariadenie pre cerebrálnu cirkuláciu</t>
  </si>
  <si>
    <t>Mikrokatétre požadovaných vlastností</t>
  </si>
  <si>
    <t>Distálny aspiračný katéter</t>
  </si>
  <si>
    <t>Oklúzny vodiaci katéter</t>
  </si>
  <si>
    <t>Aspiračné príslušenstvo</t>
  </si>
  <si>
    <t>Aspiračný katéter</t>
  </si>
  <si>
    <t>Špeciálny zdravotnícky materiál  pre intervenčnú rádiologickú liečbu so zameraním na liečbu lézií karotických tepien v extra- aj intrakraniálnom úseku s možnosťou použitia emboloprotekčného filtra s jedinou veľkosťou pre všetky cievy priemeru 3,5 - 5,5 mm, vhodný aj pre tortuóznu anatómiu (nízky profil 3,2F; filter voľne otáčavý okolo vodiča, polyuretánová membrána s pórmi 110 mikrometrov, dĺžky 190 a 300cm, 0,014´´ kompatibilita). Požaduje sa tiež non-nitinolový samoexpandibilný karotický monorail „closed-cell“ stent s možnosťou retrakcie už čiastočne vysunutého stentu do min. 85% vysunutia a samoexpandibilný nitinolový stent na intrakraniálne stenózy zavádzaný po vodiči maximálnej hrúbky 0,014“ s dostupnými priemermi stentu 2,5 – 4,5mm /vrátane uvedených rozmerov/. Súčasťou požiadavky je aj systém na odstraňovanie trombov z mozgových tepien - tzv. stentriever, zložený zo samotného neodpútateľného samoexpandovateľného stentu, 0,017" a 0.021" mikrokatétrov, distálnych aspiračných katétrov a vodiaceho katétra vybaveného možnosťou oklúzie tepny balónom a dlhého zavádzača v dĺžkach 70, 80 a 90cm ako aj dlhého zavádzača s extra veľkým vnútorným priemerom /0,091"/. Požaduje sa tiež súprava vložiek a aspiračná hadička k zbernému systému aspiračnej pumpy. Všetko vrátane príslušenstva.</t>
  </si>
  <si>
    <t>Neurovaskulárny remodelačný stent vrátane príslušenstva - odpútavacie káble</t>
  </si>
  <si>
    <t>Zariadenie na stenttrombektómiu cerebrálnych tepien</t>
  </si>
  <si>
    <t>Embolizačné hustopletenné zariadenie - flowdiverter</t>
  </si>
  <si>
    <t>Hydrofilné vodiče</t>
  </si>
  <si>
    <t>Tekuté embolizačné činidlo</t>
  </si>
  <si>
    <t>Mikrokatétre</t>
  </si>
  <si>
    <t>Špeciálny dilatačný katéter požadovaných vlastností</t>
  </si>
  <si>
    <t>Balón povlečený liečivom</t>
  </si>
  <si>
    <t>Zariadenie na direkcionálnu aterektómiu</t>
  </si>
  <si>
    <t>Karotický stent požadovaných vlastností</t>
  </si>
  <si>
    <t>Vaskulárny plug</t>
  </si>
  <si>
    <t>Systém na priamu aspiráciu trombov z intrakraniálnych tepien požadovaných vlastností s príslušenstvom</t>
  </si>
  <si>
    <t>Cerebrálny mikrokatéter</t>
  </si>
  <si>
    <t>Zavádzač pre intrakraniálne intervencie</t>
  </si>
  <si>
    <t>Mechanicky odpútateľné špirály určené do intrakránia</t>
  </si>
  <si>
    <t>Mechanicky odpútateľné špirály určené do periférneho cievneho riečiska</t>
  </si>
  <si>
    <t>Systém na priamu aspiráciu trombov z periférneho cievneho riečiska</t>
  </si>
  <si>
    <t>Zavádzač požadovaných vlastností</t>
  </si>
  <si>
    <t>Periférne stenty</t>
  </si>
  <si>
    <t>Aortálny stentgraft</t>
  </si>
  <si>
    <t xml:space="preserve">PTA katétre </t>
  </si>
  <si>
    <t>Zariadenie na aterektómiu periférneho tepenného riečiska</t>
  </si>
  <si>
    <t>Emboloprotekčný systém s pohyblivým filtrom po vodiči</t>
  </si>
  <si>
    <t xml:space="preserve">RX karotické samoexpandovateľné "closed cell" stenty požadovaných vlastností </t>
  </si>
  <si>
    <t>Vaskulárny mimetický implantát</t>
  </si>
  <si>
    <t>PTA katétre požadovaných vlastností</t>
  </si>
  <si>
    <t>Cievne uzatváracie zariadenie na báze sutúry s možnosťou uzáveru prístupu</t>
  </si>
  <si>
    <t xml:space="preserve">Periférne balónkovoexpandovateľné stenty požadovaných vlastností  </t>
  </si>
  <si>
    <t xml:space="preserve">Balónkovoexpandovateľné stenty do renálnych artérií požadovaných vlastností  </t>
  </si>
  <si>
    <t>Liekmi povlečené stenty požadovaných vlastností balónexpandovateľné</t>
  </si>
  <si>
    <t>Liekmi povlečené stenty požadovaných vlastností  samoexpandovateľné</t>
  </si>
  <si>
    <t>Uzatvárací systém punkčného artériálneho vstupu požadovaných vlastností</t>
  </si>
  <si>
    <t>Ochranné rúško s absorbčnou bismutovou  vložkou</t>
  </si>
  <si>
    <t xml:space="preserve">Nonkompliantný PTA katéter požadovaných vlastností  </t>
  </si>
  <si>
    <t xml:space="preserve">PTA katéter uvoľňujúci liečivo  </t>
  </si>
  <si>
    <t xml:space="preserve">0,014 a 0,018 kompatibilné nízkoprofilové PTA katétre  </t>
  </si>
  <si>
    <t xml:space="preserve">PTA katétre s čepieľkami  </t>
  </si>
  <si>
    <t xml:space="preserve">Nitinolové stenty požadovaných vlastností  </t>
  </si>
  <si>
    <t>Balónexpandibilný stent</t>
  </si>
  <si>
    <t xml:space="preserve">Samoexpandovateľný stent určený aj do vén  </t>
  </si>
  <si>
    <t xml:space="preserve">Stent uvoľňujúci liečivo požadovaných vlastností  </t>
  </si>
  <si>
    <t xml:space="preserve">Hydrofilné vodiče požadovaných vlastností </t>
  </si>
  <si>
    <t xml:space="preserve">0,014" a 0,018" vodič na zavádzanie stentov požadovaných vlastností  </t>
  </si>
  <si>
    <t>Supertuhý vodič na zavádzanie stentgraftov a diagnostický 0,035´´vodič</t>
  </si>
  <si>
    <t xml:space="preserve">Samoexpandovateľné abdominálne aortálne stentgrafty s príslušenstvom (brušné stentgrafty)  </t>
  </si>
  <si>
    <t xml:space="preserve">Samoexpandovateľné hrudné aortálne stentgrafty (hrudné stentgrafty)  </t>
  </si>
  <si>
    <t>Zavádzač s hydrofilnou vrstvou pre aortálne stentgrafty</t>
  </si>
  <si>
    <t>Balónikové katétre</t>
  </si>
  <si>
    <t>Systém na zabezpečenie fixácie a utesnenia medzi endovaskulárnymi aortálnymi štepmi a natívnou tepnou</t>
  </si>
  <si>
    <t xml:space="preserve">Mikrokatétre požadovaných parametrov  </t>
  </si>
  <si>
    <t>Špirály s fibrilami</t>
  </si>
  <si>
    <t>Mechanicky odpútateľné koily</t>
  </si>
  <si>
    <t>PVA častice požadovaných parametrov</t>
  </si>
  <si>
    <t>Špirály embolizačné s markerom</t>
  </si>
  <si>
    <t xml:space="preserve">Špirály embolizačné </t>
  </si>
  <si>
    <t>Systém odpútania - zdroj sterilný</t>
  </si>
  <si>
    <t>Mikrokatétre pre špirály</t>
  </si>
  <si>
    <t>Mikrokatétre pre stent</t>
  </si>
  <si>
    <t>Stenty na aneuryzmy</t>
  </si>
  <si>
    <t>Stenty na remodeláciu toku</t>
  </si>
  <si>
    <t>Vodiče tuhé</t>
  </si>
  <si>
    <t>Vodiace katétre pre neurointervencie</t>
  </si>
  <si>
    <t>ČASŤ 14</t>
  </si>
  <si>
    <t>Časť 14</t>
  </si>
  <si>
    <t xml:space="preserve">Katétre na farmakomechanickú trombektómiu periférnych tepien a žíl požadovaných vlastností  </t>
  </si>
  <si>
    <t xml:space="preserve">Katétre na farmakomechanickú trombektómiu periférnych tepien a žíl a AV prístupových konduitov požadovaných vlastností  </t>
  </si>
  <si>
    <t xml:space="preserve">Katétre na farmakomechanickú trombektómiu dialyzačných prístupov požadovaných vlastností  </t>
  </si>
  <si>
    <t xml:space="preserve">Aterektomické katétre požadovaných vlastností  </t>
  </si>
  <si>
    <t>Periférny stentgraft balónexpandovateľný</t>
  </si>
  <si>
    <t>Periférny stent balónexpandovateľný</t>
  </si>
  <si>
    <t>Ovládateľný vodiaci sheat</t>
  </si>
  <si>
    <t>Špeciálny zdravotnícky materiál pre intervenčnú rádiologickú liečbu so zameraním na možnosť farmakomechanickej alebo mechanickej trombektómie uzáverov periférnych artérií a žíl, AV (artériovenóznych) prístupových konduitov a pľúcnych tepien. Požadujú sa katétre schopné pracovať s trombolytikom ako aj bez trombolytika, umožňujúce simultánnu aplikáciu trombolytika a zároveň odsávanie trombov pomocou zariadenia pracujúceho na princípe Venturiho efektu. Súčasťou požiadavky sú rotačné aterektomické katétre určené na aterektomicko-trombektomickú liečbu kombinovaných cievnych oklúzií (katétre by mali mať okrem aterektomickej funkcie aj kontinuálnu aktívnu aspiračnú funkciu). Všetko vrátane príslušenstva. Súčasťou požiadavky sú aj periférne a aortálne stentgrafty balónexpandovateľné, periférne stenty balónexpandovateľné a ovládateľný vodiaci sheath.</t>
  </si>
  <si>
    <t>ČASŤ 15</t>
  </si>
  <si>
    <t>Časť 15</t>
  </si>
  <si>
    <t xml:space="preserve">Balónexpandovateľné stenty požadovaných vlastností  </t>
  </si>
  <si>
    <t xml:space="preserve">Samoexpandovateľné stenty požadovaných vlastností  </t>
  </si>
  <si>
    <t>Dilatačné katétre požadovaných vlastností</t>
  </si>
  <si>
    <t xml:space="preserve">Dilatačné katétre uvoľňujúce liečivo  </t>
  </si>
  <si>
    <t>18.</t>
  </si>
  <si>
    <t>Časť 16</t>
  </si>
  <si>
    <t>ČASŤ 16</t>
  </si>
  <si>
    <t>Katétre a príslušenstvo pre mechanickú trombektómiu</t>
  </si>
  <si>
    <t>Katéter pre laserovú aterektómiu</t>
  </si>
  <si>
    <t>Katéter pre laserovú aterektómiu s excentricky umiestneným vodičom</t>
  </si>
  <si>
    <t>0,014“/0,018“ kompatibilné dilatačné katétre uvoľňujúce liečivá</t>
  </si>
  <si>
    <t>Dilatačné katétre uvoľňujúce liečivá určené do cerebrálnej cirkulácie</t>
  </si>
  <si>
    <t>Skórovacie PTA katétre</t>
  </si>
  <si>
    <t>Extraktor trombov z intrakraniálneho riečiska</t>
  </si>
  <si>
    <t>Neurovodiče</t>
  </si>
  <si>
    <t>Periférne vysokoflexibilné stenty</t>
  </si>
  <si>
    <t>Neurovaskulárny vodiaci drôt</t>
  </si>
  <si>
    <t>Dilatátor kónický požadovaných vlastností</t>
  </si>
  <si>
    <t>Štandardný zavádzač s vodičom požadovaných vlastností</t>
  </si>
  <si>
    <t>Zavádzač mikropunčný požadovaných vlastností</t>
  </si>
  <si>
    <t>Zavádzač ultra mikropunkčný požadovaných vlastností</t>
  </si>
  <si>
    <t>Zavádzače vystužené oceľovou špirálou požadovaných vlastností</t>
  </si>
  <si>
    <t>Zavádzače tibiálne vystužené oceľovou špirálou požadovaných vlastností</t>
  </si>
  <si>
    <t>Hydrofilné mikrovodiče</t>
  </si>
  <si>
    <t>Extraktory kaválnych filtrov</t>
  </si>
  <si>
    <t>Časť 17</t>
  </si>
  <si>
    <t>ČASŤ 17</t>
  </si>
  <si>
    <t>ČASŤ 18</t>
  </si>
  <si>
    <t>Časť 18</t>
  </si>
  <si>
    <t>Špeciálny zdravotnícky materiál pre intervenčnú rádiologickú liečbu aortálnych lézií so zvláštnym zreteľom na možnosť použitia tubulárneho fenestrovaného MR kompatibilného stengraftu vyrobeného na mieru konkrétneho pacienta, doplnený o bifurkačný stentgraft na predĺženie tubulárnej časti do spoločných iliakálnych tepien, tiež vyrobený na mieru pre konkrétneho pacienta. Ďalej thorakoabdominálny tubulárny stentgraft skladajúci sa z hlavného komponentu (T - branch) a kompatibilního bifurkačného komponentu do kompletu TAAA. Ďalej bifurkovaný stentgraft pre ošetrenie lézií iliakálnej bifurkácie. Požaduje sa tiež stentgraft bifurkačný brušný  určený pre endovaskulárne reparácie brušných  výdutí vyrobený z nitinolového Z-stentu a dakronovej tkaniny, ďalej špirálové stentgrafty kontralaterálne/ipsilaterálne pre predĺženie nôh kompatibilné s nitinolovým abdominálnym stentgraftom, nízkoprofilové. Požaduje sa tiež stentgraft bifurkačný brušný určený pre endovaskulárne reparácie brušných  výdutí vyrobený z ocelového stentu a dakronovej tkaniny, ďalej špirálové stentgrafty kontralaterálne/ipsilaterálne pre predĺženie nôh kompatibilné s ocelovým abdominálnym stentgraftom. Súčasťou požiadavky je taktiež stentgraft proximálny hrudný pre nastavenie fenestrovanej a/alebo branchovanej komponenty. Ďalej nízkoprofilový nitinolový stentgraft tubulárny hrudný ako aj kuželový, vrátane distálného dielu kompatibilného s dielom proximálnym. Ďalej sa požaduje stentgraft tubulárny thorakálny pre reparacie aortálnych disekcí, vrátane predlžujúcého stentu modulujúcého pravý lumen aorty. Súčastne sa požadujú aj zavádzače (sheathy) v celej šírke spektra v závislosti na použitom stentgraftovom systéme, kink-rezistentné, hydrofilné s rôznymi tvarmi zakrivenia, dilatačné katétre pre moduling uložených stentgraftov, vrátane stentov potiahnutým paclitaxelom, Ďalej sa požadujú extratuhé vodiče, ocelové, pokryté teflónom, J – tip roznych dĺžok.</t>
  </si>
  <si>
    <t>Tubulárny fenestrovaný MR kompatibilný stengraft vyrobený na mieru konkrétneho pacienta</t>
  </si>
  <si>
    <t xml:space="preserve">Bifurkačný fenestrovaný stentgraft MR kompatibilný vyrobený na mieru konkrétneho pacienta </t>
  </si>
  <si>
    <t>Thorakoabdominálny tubulárny stentgraft požadovaných vlastností</t>
  </si>
  <si>
    <t>Bifurkačný stentgraft kompatibilný s thorakoabbdominálým stentgraftom</t>
  </si>
  <si>
    <t>Bifurkovaný stentgraft pre ošetrenie lézií iliakálnej bifurkácie</t>
  </si>
  <si>
    <t>Stentgraft bifurkačný brušný  nitinolový požadovaných vlastností</t>
  </si>
  <si>
    <t>Špirálové stentgrafty kontralaterálne/ipsilaterálne pre predĺženie nôh nízkoprofilové</t>
  </si>
  <si>
    <t>Stentgraft bifurkačný brušný  ocelový požadovaných vlastností</t>
  </si>
  <si>
    <t xml:space="preserve">Špirálové stentgrafty kontralaterálne/ipsilaterálne pre predĺženie nôh </t>
  </si>
  <si>
    <t>Stentgraft proximálny hrudný pre nastavenie fenestrovanej a/alebo branchovanej komponenty</t>
  </si>
  <si>
    <t>Stentgraft tubulárny hrudný - proximálny diel požadovaných vlastností</t>
  </si>
  <si>
    <t>Stentgraft tubulárny hrudný - distálny diel požadovaných vlastností</t>
  </si>
  <si>
    <t>Stentgraft tubulárny hrudný disekčny</t>
  </si>
  <si>
    <t>Aortálny samoexpandovatený modulárny stent</t>
  </si>
  <si>
    <t>Dilatačné katétre pre moduling stentgraftov</t>
  </si>
  <si>
    <t>Samoexpandovateľné stenty povlečené paclitaxelom</t>
  </si>
  <si>
    <t>Vodiče k zavádzaniu stentgraftov požadovaných vlastností</t>
  </si>
  <si>
    <t>ČASŤ 19</t>
  </si>
  <si>
    <t>Časť 19</t>
  </si>
  <si>
    <t>Špeciálne podporné vodiace koaxiálne katétre požadovaných vlastostí</t>
  </si>
  <si>
    <t>Embolizačná špirálka vyrobená z platiny a pokrytá dakronovými vláknami požadovaných vlastností</t>
  </si>
  <si>
    <t>Embolizačná špirálka do krátkych úsekov požadovaných vlastností</t>
  </si>
  <si>
    <t>Embolizačné špirálky pre oklúziu dlhých úsekov s pomalým tokom krvi požadovaných vlastností</t>
  </si>
  <si>
    <t>Embolizačné špirálky pre periférne embolizácie ciev a žíl držané, mechanicky odpútateľné požadovaných vlastností</t>
  </si>
  <si>
    <t>ČASŤ 20</t>
  </si>
  <si>
    <t>Časť 20</t>
  </si>
  <si>
    <t>Oklúzne katétre</t>
  </si>
  <si>
    <t>PTA Katétre 0,035 OTW/RX</t>
  </si>
  <si>
    <t>PTA Katétre 0,014 OTW</t>
  </si>
  <si>
    <t>PTA Katétre 0,014 RX</t>
  </si>
  <si>
    <t>PTA Katétre 0,018 OTW</t>
  </si>
  <si>
    <t>PTA Katétre 0,018 RX</t>
  </si>
  <si>
    <t>Chemoembolizačné mikročastice</t>
  </si>
  <si>
    <t>Embolizačné mikročastice</t>
  </si>
  <si>
    <t>Diagnostické a angiografické katétre</t>
  </si>
  <si>
    <t>Extra tuhé vodiče s hydrofilným povrchom</t>
  </si>
  <si>
    <t>Diagnostické katétre s hydrofilným povrchom</t>
  </si>
  <si>
    <t>Periférne mikrokatétre</t>
  </si>
  <si>
    <t>Protézy embolizačné špirálové (koily)</t>
  </si>
  <si>
    <t>Odpútavacie zariadenie embolizačných špirál</t>
  </si>
  <si>
    <t>ČASŤ 21</t>
  </si>
  <si>
    <t>Časť 21</t>
  </si>
  <si>
    <t>Špeciálny zdravotnícky materiál pre invazívnu vaskulárnu diagnostiku a intervenčnú rádiologickú liečbu so zameraním na punkčný prístup a hemostázu po katetrizačnej punkcii. Požaduje škála špeciálnych zavádzačov pre extra veľké cievne prístupy až do 22F, vstrebateľné cievne uzávery s kolagénom pre cievne prístupy až do veľkosti 8F, vstrebateľné cievne uzávery bez kolagénu a kompresné pomôcky na dosiahnutie hemostázy. Všetko vrátane príslušenstva.</t>
  </si>
  <si>
    <t xml:space="preserve">Cievne uzávery požadovaných vlastností  </t>
  </si>
  <si>
    <t>ČASŤ 22</t>
  </si>
  <si>
    <t>Časť 22</t>
  </si>
  <si>
    <t>ČASŤ 23</t>
  </si>
  <si>
    <t>Časť 23</t>
  </si>
  <si>
    <t>ČASŤ 24</t>
  </si>
  <si>
    <t>Časť 24</t>
  </si>
  <si>
    <t>ČASŤ 25</t>
  </si>
  <si>
    <t>Časť 25</t>
  </si>
  <si>
    <t>ČASŤ 26</t>
  </si>
  <si>
    <t>Časť 26</t>
  </si>
  <si>
    <t>ČASŤ 27</t>
  </si>
  <si>
    <t>Časť 27</t>
  </si>
  <si>
    <t>Intracerebrálny Flow divertor požadovaných vlastností</t>
  </si>
  <si>
    <t>Mikrokatétre do intrakránia požadovaných vlastností</t>
  </si>
  <si>
    <t>Tekuté embolizačné činidlo požadovaných vlastností</t>
  </si>
  <si>
    <t>Vodič z nitinolu požadovaných vlastností</t>
  </si>
  <si>
    <t>Katéter na distálny prístup požadovaných vlastností</t>
  </si>
  <si>
    <t>karotický stent požadovaných vlastností</t>
  </si>
  <si>
    <t>Oklúzny balonikový katéter požadovaných vlastností</t>
  </si>
  <si>
    <t>Embolizačná špirála pre liečbu aneryziem mozgových tepien požadovaných vlastnsotí</t>
  </si>
  <si>
    <t>Mikrokatéter na zavádzanie implantátov do intrakránia požadovaných vlastnosti</t>
  </si>
  <si>
    <t>Flow disruptor požadovancýh vlastností</t>
  </si>
  <si>
    <t>Balónexpandovateľné stengrafty</t>
  </si>
  <si>
    <t>Špeciálne PTA katétre požadovaných vlastností</t>
  </si>
  <si>
    <t>PTA katétre potiahnuté paclitaxelom</t>
  </si>
  <si>
    <t>PTA insulfátory požadovaných vlastností</t>
  </si>
  <si>
    <t>Sety na angiografiu a intervenčné výkony</t>
  </si>
  <si>
    <t>3-slučkové laso na extrakciu cudzích telies</t>
  </si>
  <si>
    <t>Scoringové balónikové katétre</t>
  </si>
  <si>
    <t>Balónikové katétre so širokou škálou veľkostí</t>
  </si>
  <si>
    <t>Paclitaxel elutujúce balonikové katétre</t>
  </si>
  <si>
    <t>Vodič PTFE 0,035" / 150-260 cm</t>
  </si>
  <si>
    <t>Inflačné zariadenie</t>
  </si>
  <si>
    <t>Y-konektor s chlopňou</t>
  </si>
  <si>
    <t>Zalomeniu odolávajúce zavádzače s odnímateľnou chlopňou</t>
  </si>
  <si>
    <t>Mikrokatéter</t>
  </si>
  <si>
    <t>Podporný mikrokatéter</t>
  </si>
  <si>
    <t>Extrakčné slučky s variabilným diametrom</t>
  </si>
  <si>
    <t>Špeciálny zdravotnícky materiál pre invazívnu vaskulárnu diagnostiku a intervenčnú rádiologickú liečbu so zameraním na PTA dilatačné vysokotlakové balónikové katétre so 4 integrovanými scoring elementami, ako aj na PTA dilatačné katétre s balónmi poťahovanými antiproliferatívnymi látkami. Súčasťou požiadavky sú aj predpripravené kompletné sety pre jednotlivé typy angiografických a intervenčných výkonov (zvlášť pre transfemorálny, transaxilárny a transradiálny prístup), sety na implantáciu stentgraftov, základné typy vysokotlakových hadičiek, zavádzačov a vodičov, ako aj inštrumentárium pre punkčný prístup a manometrické PTA striekačky, všetko spolu s ďalším príslušenstvom.</t>
  </si>
  <si>
    <t>(uchádzač predkladá v rámci ponuky, v zmluve sa neuvádza)</t>
  </si>
  <si>
    <t>(podpis podľa bodu 15.2.3.1  Pokyny na vypracovanie ponuky súťažných podkladov)</t>
  </si>
  <si>
    <t>PTA dilatačné balónikové vysokotlakové scoring katétre (20 atm)</t>
  </si>
  <si>
    <t>PTA dilatačné balónikové katétre potiahnuté liečivom</t>
  </si>
  <si>
    <t>Sety na implantáciu stentgraftov</t>
  </si>
  <si>
    <t>Verejná súťaž</t>
  </si>
  <si>
    <t>Príloha č. 12 Súťažných podkladov/Príloha č.1 zmluvy</t>
  </si>
  <si>
    <t>Sortimentná skladba nevyhnutného príslušenstva pre príslušnú časť je prílohou tejto prílohy.</t>
  </si>
  <si>
    <t>Špeciálny zdravotnícky materiál pre invazívnu vaskulárnu diagnostiku a intervenčnú rádiologickú liečbu so zameraním na diagnostické katétre a sortiment dilatačných katétrov (PTA) spĺňajúce nasledovné požadované vlastnosti: 5F diagnostické katétre pre selektívnu angiografiu cerebrálnych a viscerálnych ciev s klzkým povrchom, vystužené drôteným výpletom, s mäkkou a kontrastnou špičkou, 5F dostupnosť, čo najširšie spektrum zakrivení a dĺžok (dĺžky vrátane 40,65  a 100cm). Nutná je 0,035“ a 0,038“ kompatibilita.Požadujú sa aj zavádzače s priemerom min. od 4 do 14F, v dĺžkach min. od 7 do 25 cm (vrátane 7, 11 a 25cm), telo z priesvitného plastu, varianty s minivodičom aj bez neho, s možnosťou RTG-kontrastného markeru na konci, trikuspidálna chlopňa, rotačné očko pre sutúru, zamykanie dilatátora o zavádzač závitovým mechanizmom. Súčasťou sú aj indeflátory do 26ATM a do 40ATM. Dilatačné katétre (PTA katétre): balónkový nonkompliantný  0,035"  kompatibilný PTA katéter diametrov 3-12 mm s dostupnými dĺžkami 20-200 mm minimálne pre diametre 3-8 mm. Ďalej sú požadované balónkové PTA katétre monorail/OTW, s nízkym profilom pre vodiče 0,014" a 0,018", priemerom od 3 do 10mm pri dĺžkach balóna od 10 do 100ml a katétra od 80 do 150cm a priemerom od 1,5 do 4mm vrátane , dĺžkach balóna od 40 do 220mm a dĺžkach katétra od 90 do 150cm, kompatibilné so 4F zavádzačom. Súčasťou požiadavky je aj balónkový katéter s čepieľkami k dilatácii kalcifikovaných a tuhých stenóz a dilatačný katéter uvoľňujúci liečivo Paclitaxel. Všetko vrátane príslušenstva.</t>
  </si>
  <si>
    <t>6</t>
  </si>
  <si>
    <t>7</t>
  </si>
  <si>
    <t>8</t>
  </si>
  <si>
    <t>Špeciálny zdravotnícky materiál pre invazívnu diagnostiku a intervenčnú rádiologickú liečbu so zameraním na širokú škálu zavádzacích setov /4-11 F/ vrátane radiálnych, tenkostenných a  vypletaných zavádzačov /45-90cm/, diagnostických katétrov, vodičov 0,018“-0,038“, periférnych a karotických  samoexpandovateľných stentov s technológiou dvoch vrstiev/mircomesh/, periférne podporné (support ) katétre kompatibilné s 0,035“  a 0.018“ vodičom, s dĺžkami od 65 cm do 150cm,materiál pre invazívnu liečbu tromboembolizmu (VTE) so zameraním na mechanickú trombektómiu /11-12F/, aspiráciu /16-24F/, rôzne sety s  možnosťou filtrácie krvi /60mL/, uzatvárací systém so syntetickým šitím a  zavádzacie puzdra rôznych veľkostí /13-24F/ všetko vrátane príslušenstva.</t>
  </si>
  <si>
    <t>Periférny dvojvrstvový stent</t>
  </si>
  <si>
    <t>Set na pľúcnu embóliu</t>
  </si>
  <si>
    <t>Set na hlbokú žilovú trombózu</t>
  </si>
  <si>
    <t>Špeciálny zdravotnícky materiál pre invazívnu vaskulárnu diagnostiku a intervenčnú rádiologickú liečbu so zvláštnym zreteľom na možnosť rekanalizácie chronických totálnych tepenných uzáverov technikou subintimálnej rekanalizácie. Požadované je aj čo najširšie portfolio vzájomne kompatibilného inštrumentária na diagnostické a terapeutické intervenčné výkony, podľa možnosti vyrobené jedným výrobcom v nasledovnom rozsahu: zavádzače pre diagnostickú angiografiu aj intervenčné výkony, vodiace (6-8F) a diagnostické (4-6F) katétre v čo najširšej škále dĺžok a tvarov,  zavádzacie sety do renálnych artérií, špeciálne vodiče (0,014/0,018/0,035´´) v čo najširšej škále, periférne samoexpandovateľné stenty v čo najväčšom rozsahu diametrov a dĺžok (nitinolové samoexpandovateľné stenty aj v dĺžkach nad 150mm), emboloprotekciu minimálne typu filtra, odstrániteľné kaválne filtre, balónkovoexpandovateľné stenty do renálnych tepien,  mikrodisekčné a re-entry katétre pre subintimálne rekanalizácie chronických artériových oklúzií (CTO). Súčasťou požiadavky je aj široká škála príslušných PTA katétrov (monorail aj OTW, pri 0,014/0,018/0,035´´ kompatibilite), dilatačný balónikový katéter potiahnutý sirolimom, karotické stenty, uzatvárací cievny systém pre extravaskulárne uzatovrenie cievy plne vstrebateľnou zátkou, ako aj systém aortálneho stentgraftu na liečbu AAA, všetko vrátane príslušenstva.</t>
  </si>
  <si>
    <t>Dilatačný balónikový katéter potiahnutý sirolimom</t>
  </si>
  <si>
    <t>Špeciálny zdravotnícky materiál pre intervenčnú rádiologickú liečbu so zameraním na neuro a periférne intervencie. Požadujú sa, neurovaskulárne  remodelačné stenty  s možnosťou odpútania s príslušenstvom, stenty na mechanickú trombektómiu, embolizačné hustopletené zariadenia - flowdiverter  ( rôzne dĺžky od 10mm-35mm a šírky od 2,50mm-5,00mm) s príslušenstvom, hydrofilné vodiče dĺžky až do 400 cm, tekuté embolizačné neadhezívne činidlá, mikrokatétre s odpútateľnou špičkou, mikrokatétre. Súčasťou je aj špeciálny dilatačný katéter umiestnený v nitinolovej sieťke, dilatačné katétre povlečené liečivom, dilatačné PTA taperované katétre ( v dĺžke od 20mm-210mm a v šírke 1,5mm-4mm), dilatačné PTA katétre 0.018 (v dĺžke od 20mm-300mm a v šírke od 2mm-7mm) dilatačné PTA katétre 0.035 ( v dĺžke od 20mm-300mm a v šírke od 3mm-12mm)  infúzne katétre pre usmernenú trombolýzu, zariadenie na direkcionálnu aterektómiu, "open-cell" dizajnovaný karotický stent, emboloprotekčné zariadenie  typu filtra.  Požaduje sa taktiež samoexpandovateľný periférny stent, ako aj vaskulárny plug na uzáver patologických  cievnych komunikácií - plug. všetko vrátane príslušenstva.</t>
  </si>
  <si>
    <t xml:space="preserve">emboloprotekčné zariadenie typu filtra </t>
  </si>
  <si>
    <t>samoexpandovateľný periférny stent</t>
  </si>
  <si>
    <t>dilatačné PTA katétre</t>
  </si>
  <si>
    <t>dilatačné PTA taperované katétre</t>
  </si>
  <si>
    <t>Špeciálny zdravotnícky materiál  pre intervenčnú rádiológiu so špeciálnym zreteľom na periférne IVUS katétre kompatibilné s vodiacimi drôtmi 0,014´´, 0,018´´ a 0,035 ´´. Vyžadujú sa tiež PTA katétre uvoľňujúce liečivo Paclitaxel, ďalej periférne balón- aj samoexpandibilné stenty s PTA katétrami,  balónexpandibilný stent potiahnutý PTFE, systém aterektomický ako aj systém aortálneho stentgraftu, všetko vrátane príslušenstva.</t>
  </si>
  <si>
    <t>Stent periférny balónexpandibilný</t>
  </si>
  <si>
    <t>Stent periférny samoexpandibilný</t>
  </si>
  <si>
    <t xml:space="preserve">PTA katétre uvoľňujúce liečivo požadovaných vlastností </t>
  </si>
  <si>
    <t>IVUS katéter požadovaných vlastností</t>
  </si>
  <si>
    <t>Špeciálny zdravotnícky materiál  pre komplexnú intervenčnú rádiologickú liečbu karotických a končatinových artérií v celej škále. Súčasne je požadovaná cerebrálna emboloprotekcia: typu nezávislého, pohyblivého emboloprotekčného filtra zavádzaného po vodiči. Ďalej sú požadované „closed cell“  karotické samoexpandovateľné stenty  s možnosťou uvoľnenia jednou rukou, vaskulárny  mimetický implantát do femoro-popliteálneho segmentu, balonoexpandovateľné stenty (vrátane renálnych) ,kompatibilné predilatačné a postdilatačné PTA balónkové katétre (0,035´´, 0,018´´ a 0,014´´), intervenčné vodiče  0,035´´, 0,018´´ a 0,014´´. PTA indeflátory a  zavádzače v rôznch dlžkach. Súčasťou požiadavky sú aj vaskulárne plugy  pre rýchlu embolizáciu v cievach s vysokým prietokom a cievne uzatváracie zariadenia na sutúry, klipy a kompersie, všetko vrátane príslušenstva.</t>
  </si>
  <si>
    <t>Bálónexpandovaľné stenty</t>
  </si>
  <si>
    <t xml:space="preserve">Vaskulárne plugy </t>
  </si>
  <si>
    <t>Kompresné pomôcky femorálne</t>
  </si>
  <si>
    <t>Špeciálny zdravotnícky materiál určený pre perkutánne rádiologické intervencie s osobitným zreteľom na aterektomické katétre, kompatibilné s OAS čepadlom a  4F alebo 6F zavádzačom, ako aj samoexpandovateľný nitinolový „passiv coatingom“ Carbofilm stent vylučujúci liečivo Sirolimus s organickým acidom Amphilimus) v plnom spektre veľkostí. Súčasťou požiadavky sú aj balónom expandovateľné stenty s pasívnym coatingom určené do iliakálnych, renálnych a podkolenných artérií. Súčasne sa požaduje ochranné rúško s absorpčnou schopnosťou sekundárneho RTG žiarenia ako aj Ochrané sterilné rúška s integrovanou bismutovou vložkou schopnou absorbovať 20-96% sekundárneho žiarenia, určené na rúškovanie v katetrizačných sálach: intervečnej kardiológie a rádiológie, arytmológie a bioresorbovateľný  uzatvárací systém punkčného vstupu po endovaskulárnych procedúrach TAVI, EVAR, TEVAR, BAV, VAD.  Parametre:  14F , 18F s u zavierateľnosťou  miesta vpichu s parametrami od 10 – 25F, hemostáza do 23s. Všetko vrátane príslušenstva.</t>
  </si>
  <si>
    <t>Systém na orbitálnu aterektómiu</t>
  </si>
  <si>
    <t>Špeciálny zdravotnícky materiál pre intervenčnú rádiologickú liečbu so zameraním na sortiment špeciálnych stentov a intervenčných vodičov: nitinolový samoexpandibilný stent do periférnych tepien - priemery stentu 5 až 14mm, dĺžky 20 až 120mm, použiteľná dĺžka shaftu 75 až 120cm (profil zavádzacieho systému 6F pre všetky priemery stentu, min. 4 rtg-kontrastné markery na oboch koncoch stentu, špeciálne (elektricky) leštený povrch stentu, možnosť dvojakého systému uvoľňovania stentu: presný systém - jednou rukou (palcom) pomocou kolieska a rýchly systém - oboma rukami držaním rúčky a stiahnutím púzdra (sheathu). Ďalej sa požaduje balónexpandibilný stent s priemerom 5-8mm a dĺžkou od 20-80mm, kompatibilný so 6F zavádzačom a vodičom 0.035", ako aj non-nitinolový samoexpandibilný stent OTW (možnosť retrakcie už čiastočne vysunutého stentu do min. 85% vysunutia, priemery od 5 do 24mm s možnosťou univerzálneho použitia aj do vén a tiež samoexpandovateľný stent uvolňujúci liečivo určený na liečbu lézií femoropoplizeálnych tepien. Pri vodičoch sa požadujej hydrofilný vodič na subintimálnu rekanalizáciu CTO. Ďalej riaditeľný intervenčný vodič vo 0,014" a 0,018" vhodný aj pre renálne intervencie (dĺžky 130, 190 a 300cm, s tvarovateľnou špičkou o dĺžke už od 2,5/3cm, markery na distálnom konci; možnosť predlžovacieho vodiča pre 130 a 190cm - pomocou šroubového závitu, Extension Wire 145cm) a tiež supertuhý vodič na implantáciu stentgraftov (priemer 0,035´´, dĺžky 185 a 300cm, distálny koniec RTG-kontrastný) a diagnostický 0,035´´vodič, všetko vrátane príslušenstva.</t>
  </si>
  <si>
    <t>Špeciálny zdravotnícky materiál pre endovaskulárne intervencie (intervenčná vaskulárna rádiológia) najmä so zameraním na špeciálny zdravotnícky materiál pre intervenčnú liečbu aneuryziem brušnej a hrudnej aorty (pomocou brušného stentgraftu s nízkoprofilovým, hydrofilickým systémom implantácie, s crossing hydrofilným profilom (OD) 18F - 20F, s proximálnym diametrom 23-36mm, dĺžkou hlavného tela 103 - 166 mm, pri minimálnej dĺžke krčku 10mm a max. infrarenálnej angulácii 75° s možnosťou kombinácie rotačného pohybu a ťahu pri fixácii stentu/stentgraftu a pomocou hrudného stentgraftu s crossing hydrofilným profilom (OD) 22F-25F, s proximálnym diametrom 22-46mm, dĺžkou 100-200mm). Vyžadujú sa hydrofilné zavádzače pre umiestnenie stentgraftov a balónikové katétre požadovaných vlastností- všetko vrátane príslušenstva. Ďalej sa vyžaduje systém určený na zabezpečenie fixácie a utesnenia medzi endovaskulárnymi aortálnymi štepmi a natívnou tepnou s vonkajším priemerom 16F a 18F. ďalej sa vyžaduje aspiračný katéter s jedným lumenom s priemerom 0,071“, hydrofilným povlakom v dĺžke 55 cm a celkovou dĺžkou katétra 115,125 a 132 cm, určnený na aspiráciu embolov a trombov v neurovaskulatúre.</t>
  </si>
  <si>
    <t>Aspiračný katéter požadovaných vlastností</t>
  </si>
  <si>
    <t>Špeciálny zdravotnícky materiál pre intervenčnú rádiologickú liečbu so zameraním na periférne embolizácie: mikrokatétre s tubulárnou aj longitudinálnou výstužou odolnou proti zalomeniu (varianty s vnút. lumen 0,021/0,027´´, vonk. priemer 3,0/2,5F resp. 3,0/2,8F, dĺžka 105 až 150cm; určený pre aplikáciu viskóznych látok - odolný až do 800psi). Ďalej sa požadujú mikrokatétre s nitinolovou výstužou (vnút. lumen 0,022/0,020´´, vonk. priemer 3,0/2,6F, 150cm dĺžka s klzkým vnútorným aj vonkajším povrchom) ako aj platinové chlpaté embolizačné koily vytláčané cez katéter (priemery 0,018 aj 0,035´´, tvary kužeľ a dvojitý kužeľ pre oklúziu ciev, viaceré komplexné tvary pre embolizáciu periférnych aneuryziem) a mechanicky odpútateľné chlpaté platinové špirálky rôznych veľkostí pre rôzne indikácie vrátane oklúzie ciev. Súčasťou požiadavky sú aj odpútateľné 0.010“ a 0.018“ špirály na liečbu intrakraniálnych aneuryziem – minimálne 3 stupne tuhosti pri 0.010“, špirály od 1 mm vrátane (okrem helikálneho aspoň jeden  ďalší typ tvaru pri 1 mm a 1,5 mm) s markerom na zníženie potreby skiaskopie pri zavádzaní, špirály kužeľovitého tvaru s trombogénnymi fibrilami, systém odpútania špirál ( sterilný), taktiež sa požaduje intrasakulárna embolizačné zariadenie z nitinolu v tvare stuhy (výplet 24 drôtov) na ošetrenie intrakraniálnych  aneuryziem so širokým krčkom a bifurkačných aneuryziem (do 12 mm priemeru vrátane), mikrokatétre (okrem rovného ešte minimálne 5 rôznych tvarov distálneho konca), požadované aj mikrokatétre s distálnym vonkajším priemerom maximálne 1,7F a vnútorným distálnym priemerom minimálne .0165“, intrakraniálne stenty pre liečbu intrakraniálnych aneuryziem, stenty a balónikové katétre na angioplastiku intrakraniálnych stenóz a na dostatočnú oklúziu, samoexpandovateľné hustopletené stenty na liečbu intrakraniálnych aneuryziem remodeláciou toku zavádzané po výmennom vodiči, vodiče (požadujú sa aj .010“ .014“ pre neurointervencie (vrátane tuhých .014“ a 300 cm dlhých .014“ s distálnym koncom opracovaným sériou protiľahlých zárezov, pričom každý ďalší je vedený kolmo na predchádzajúci, s hydrofilným distálnym koncom)  a polyvinylalkoholové embolizačné častice (min. 5 veľkostí od 45 do 1200 mikrometrov).  Všetko vrátane príslušenstva.</t>
  </si>
  <si>
    <t>Embolizačná pomôcka do intrakraniálnych aneuryziem</t>
  </si>
  <si>
    <t>Špeciálny zdravotnícky materiál pre intervenčnú rádiologickú liečbu so zameraním na možnosť farmakomechanickej alebo mechanickej trombektómie uzáverov periférnych artérií a žíl, AV (artériovenóznych) prístupových konduitov a pľúcnych tepien. Požadujú sa katétre schopné pracovať s trombolytikom ako aj bez trombolytika, umožňujúce simultánnu aplikáciu trombolytika a zároveň odsávanie trombov pomocou zariadenia pracujúceho na princípe Venturiho efektu. Súčasťou požiadavky sú rotačné aterektomické katétre určené na aterektomicko-trombektomickú liečbu kombinovaných cievnych oklúzií (katétre by mali mať okrem aterektomickej funkcie aj kontinuálnu aktívnu aspiračnú funkciu). Všetko vrátane príslušenstva. Súčasťou požiadavky sú aj periférne a aortálne stentgrafty balónexpandovateľné, periférne stenty balónexpandovateľné a ovládateľný vodiaci sheath a prechodový a re-entry nízkoprofilový katéter na prechod cez CTO.</t>
  </si>
  <si>
    <t xml:space="preserve">Prechodový katéter  </t>
  </si>
  <si>
    <t xml:space="preserve">Podporné katétre do periférnej vaskulatúry </t>
  </si>
  <si>
    <t>Multifunkčný katéter s integrovaným balónikovým katétrom s nastaviteľnou dĺžkou a dilatátorom</t>
  </si>
  <si>
    <t>Špeciálny zdravotnícky materiál  pre intervenčnú rádiologickú liečbu so zameraním na končatinové a intrakraniálne intervencie, s osobitným zreteľom na možnosť vykonávania ultrazvukom akcelerovanej lokálnej trombolýzy, laserovej aj  mechanickej trombektómie akútnych, subakútnych a chronických trombov/trombotických oklúzií v arteriálnom aj venóznom rečisku s možnosťou následného ošetrenia arteriálnych lézií pomocou dilatačných balónov uvoľňujúcich liečivo - paclitaxel v koncentrácii do 2,2µg/mm2, s kompatibilitou s vodičmi 0,014“ aj 0,018" aj  vrátane dilatačných balónov uvolňujúcich liečivo špecificky určených na dilatáciu dializačných fistúl. Pre komplikované prístupy scoring balony na kalcifikované lézie s nízkym rizikom disekcie cievnej steny a samoexpandibilné nitinolové stenty s trojrozmerným (3D) helikálnym profilom, použiteľné vo femorálnej a proximálnej časti popliteálnej artérie. Súčasťou požiadavky sú aj neurovodiče, a katétre na distálny prístup do intrakránia a extraktory trombov z intrakraniálneho riečiska umožňujúce vykonať tzv. stenttrombektómiu s následným ošetrením intrakraniálnej stenózy  intrakraniálnym stentom. Na vaskulárne indikácie v karotickej oblasti kladieme dôraz na  špecialny zdravotnícky materiál  na prevenciu embolizácie a extrakraniálny nitinolový laser-cut (laserom vyrezávaný) stent s patentovanou ultrajemnou sieťovinou z polyesterových vlákien. Súčasťou požiadavky je aj DMSO kompatibilný  katéter na embolizáciu periférnych  malformácií  pomocou embolizačných materiálov.</t>
  </si>
  <si>
    <t>Infúzny trombolytický ultrazvukový katéter požadovaných vlastností</t>
  </si>
  <si>
    <t xml:space="preserve">0,014“ a 0,018“ kompatibilné dilatačné katétre uvoľňujúce liečivá na liečbu AV fistul </t>
  </si>
  <si>
    <t>Ultra flexibilné koily</t>
  </si>
  <si>
    <t>DMSO kompatibilný embolizačný katéter</t>
  </si>
  <si>
    <t>Intrakraniálny stent</t>
  </si>
  <si>
    <t>Špeciálny zdravotnícky materiál pre intervenčnú rádiologickú liečbu so zvláštnym zreteľom na širokú škálu dilatátorov, zavádzačov, vodičov ako aj kaválne filtre a extraktory. Požaduje sa dilatátor kónický pre štandartné aj endovaskulárne procedúry, opatrený plastovým kónusom typu Luer, vyrobený z röntgenkontrastného materiálu.  Rozmery vonkajšieho priemeru plášťa od 4Fr. do 24Fr., v dĺžkach  15 a 20 cm, dimenzované pre vodiče 0,035 a 0,038 inch.; Súčasťou požiadavky je aj štandardný zavádzač s ihlou a vodičom s pevným puzdrom, ktorý sa nekomprimuje ani nezalamuje, so  silnostenným kónickým dilatátorom dimenzovaným pre vodiče 0,035 inch., resp. 0,038 inch, na konci opatrený kónusom so závitom typu Luer. Zavádzač je opatrený spojovacou hadičkou zakončenou ventilom a hemostatickou chlopňou, ktorá neobteká. Puzdro vyrobené v dĺžke 13 cm a s vnútorným lúmenom  4-14 Fr. Ďalej zavádzač mikropunčný v sete s ihlou a vodičom 4-6 Fr, ktorým sa zavádza vodič 0,018 inch, mikropunkčný  zavádzač 13 cm, vrátane tenkostennej punkčnej ihly 21 G dĺžky 7 cm so skoseným hrotom a dĺžky vodiča 65 cm. Jednotlivé časti koaxiálneho dilatátora sú uzamykateľné pomocou kónusu s adaptérom typu Luerlock. Tiež zavádzač ultra mikropunkčný 4-5 Fr, ktorým sa zavádza vodič 0,018 inch, dlhý 40 cm, vrátane tenkostennej punkčnej ihly 21 G dĺžky 7 cm so skoseným hrotom, mikropunkčný  zavádzač 10 cm. Jednotlivé časti koaxiálneho dilatátora sú uzamykateľné pomocou kónusu s adaptérom typu Luerlock. Ďalej sa požaduje zavádzač vystužený oceľovou špirálou potiahnutý hydrofilnou vrstvou s röntgenkontrastnou značkou na konci. Tieto zavádzače sú balené v sete s dvomi kónickými dilatátormi dimenzovanými pre vodiče 0,018 a 0,038 inch., diameter zavadzača od 4.0 - 12.0 Fr. Hemostatická chlopeň je opatrená preplachovacou hadičkou s trojcestným ventilom. Zavádzač je na konci opatrený mäkkou atraumatickou zónou a dilatátor vyrobený z ultraflexibilného materiálu. Zavádzač vodiaci vystužený oceľovým koilom s dĺžkou 45,55,70,110 cm. Ďalej sa požaduje zavádzač vystužený oceľovou špirálou potiahnutý hydrofilnou vrstvou s röntgenkontrastnou značkou na konci. Tieto zavádzače sú balené v sete s dvomi kónickými dilatátormi dimenzovanými pre vodiče 0,018 a 0,038 inch. Hemostatická chlopeň je opatrená preplachovacou hadičkou s trojcestným ventilom. Zavádzač je na konci opatrený mäkkou atraumatickou zónou. Zavádzač je konfigurovaný ako rovný, alebo zahnutý (multipurposa)  mierne a viac (renal double) v rozmeroch 5-7 Fr., dĺžky 55 cm; 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6,7,8 Fr., dĺžky 80,90 a 110 cm. Hrot zavádzača  priamy. Zavádzač vodiaci tibiálny vystužený oceľovým koilom. Tieto zavádzače sú balené v sete s dvomi kónickými dilatátormi dimenzovanými pre vodiče 0,018 a 0,038 inch. Zavádzač opatrený trojcestným kohútikom. Zavádzač je na konci opatrený mäkkou atraumatickou zónou pre Infrapopliteálne procedúry, diameter 4-5 Fr, a 90-110 cm dĺžky. Súčasťou požiavky sú tiež diagnostické katétre koilované tenkostenné vyrobené z nylonu prepleteného oceľovými vláknami ako výstuhou, röntgenkontrastné, pre selektívnu angiografiu. Nízkoprofilové katétre, s jedným koncovým otvorom, s atraumatickým hrotom, ktoré sa dobre ovládajú a zaisťujú oporu vďaka oceľovému prepleteniu. Na proximálnom konci s plastovou  koncovku s Luer adaptérom, na distálnom konci hrot s röntgenkontrastným  markerom. Katétre musia byť k dispozícii preformované s rôznymi tvarovými zakončeniami podľa anatomických pomerov, pre viscerálnu angiografiu, cerebrálnu angiografiu.Manipulačné hydrofilné vodiče 0,035 inch.,nitinolové, rovné aj zahnuté, v dĺžkach 80,145, 180 cm, 260cm ako aj extratuhé vodiče rôznych dĺžok až po 260mm; manipulačné hydrofilné mikrovodiče 0,014 inch.,nitinolové, rovné aj zahnuté, v dĺžkach 135, 190 cm, 300cm,požiadavku uzatvárajú venakaválne filtre s platinovými nožičkami, univerzálne a ich extraktory.</t>
  </si>
  <si>
    <t>Špeciálny zdravotnícky materiál pre intervenčnú rádiologickú liečbu periférnej vaskulatúry pomocou podporných vodiacich katétrov - Špeciálne podporné vodiace koaxiálne katétre, ktoré sú určené na zaistenie podpory vodiča a pre uľahčenie jeho priechodu okolo aterosklerotických plátov aj cez úplné uzávery pri vaskulárnych intervenčných výkonoch, alebo tiež pre oporu pri priechode vodiča vnútornou vrstvou steny tepny pri subintimálnej rekanalizácii. Celé tieto zavádzače sú nízko profilové, čím zaisťujú ľahký priechod. Sú v celej svojej dĺžke vystužený oceľovou konštrukciou, ktorá zaisťuje dostatočnú oporu a je odolná proti zalomeniu. Táto konštrukcia musí byť potiahnutá polymérnym hydrofilným materiálom, ktorý uľahčuje pohyb vo vinutom cievnom riečisku. Hrot tohto katétra je kónicky atraumatický a má na sebe röntgenkontrastné markery (4 Fr kompatibilný s vodičmi  0,035, dĺžky 90 až 150 cm s distálnym koncom rovným a zahnutým a tiež 2,3 Fr a 2,6 Fr. Kompatibilný s vodičmi 0,014 a 0,018 inch, v dĺžke 90 až 150 cm). Ďalej požadujeme embolizačné špirálky vyrobené z platiny alebo z oceli s dakronovými vláknami pre vyšší trombogénny efekt, voľne vložené. Spôsob implantácie vstrekom malého množstva fyziologického roztoku event. dotlačením coilpusherom. Rozmery 0,018 – 0,035inch, dĺžka natiahnutého coilu od 2 do 20 cm.Ďalej požadujeme embolizačné špirálky  s tvarovou pamäťou stáčajúca sa do tvaru valca;  Embolizačné špirálky pre periférne embolizácie ciev a žíl – vyrobené z platiny a pokryté dakronovými vláknami pre vyšší trombogénny efekt, držaná na zavádzacom vodiči, odpútateľná mechanicky. Rozmer 0,018 a 0,035inch, dĺžka natiahnutého koilu od 2 do 20 cm, pokrytá fibrinogennými vlascami. Ďalej požadujeme embolizačné špirálky s 3D tvarovou pamäťou stáčajúca sa do tvaru kužeľa. Veľkosť priemeru  kužeľovej základni v rozmedzí od 4 mm do 10 mm, Embolizačná špirálka do krátkych úsekov vyrobená z ocele alebo platiny a pokrytá dakronovými vláknami pre vyšší trombogénny efekt, voľne vložená. Spôsob implantácie vstrekom malého množstva fyziologického roztoku event. dotlačenia coilpusherem. Rozmery 0,018– 0,038 inch, dĺžka natiahnutého koilu od 2 do 14,2 cm.Ďalej požadujeme embolizačné špirálky pre oklúziu úsekov s pomalým tokom krvi vyrobená z platiny s dakronovými vláknami pre vyšší trombogénny efekt, mechanicky odnímateľná. Špirála sa dá znovu zasunúť do zavádzača a znovu uvoľniť, aby sa lepšie umiestnila. Rozmery 0,035 inch, dĺžka natiahnutého koilu od 7 do 14 cm. Priemer stočenej špirály od 6mm do 20 mm.</t>
  </si>
  <si>
    <t>Špeciálny zdravotnícky materiál pre intrevenčnú rádiológiu (invazívna vaskulárna rádiológia), najmä so zameraním na špeciálny zdravotnícky materiál pre intervenčnú liečbu tepien dolných končatín, uzatváranie cieveneho prístupu, embolizáciu, mikroembolizáciu a chemoembolizáciu s možnosťou použitia dočasne oklúzneho balónového katétra priemeru 4 mm, dĺžky 10 mm so vstrekovacím objemom 0,1 ml. Vyžadujú sa PTA ilikofemoropopliteálne balónové katétre 0,035 OTW/RX  priemeru (3-12 mm, dĺžky 20-200 mm), PTA podkolénne balónové katétre 0,014 OTW priemeru 1,25-4 mm, dĺžky 20-200 mm, tak isto sa vyžadujú PTA podkolénne balónové katétre 0,014 RX priemeru 1,5 - 4 mm a PTA balónové katétre 0,018 OTW priemeru 2-6 mm, PTA balónové katétre 0,018 RX priemeru 2-8mm, extra tuhé hydrofilné vodiče 0,014“-0,035“ v dĺžkach 180 cm – 300 cm, periférne katétre 4-5F  , hydrofilné periférne katétre 4-5F, periférne mikrokatétre 2-2,8F .  Ďalej sa vyžadujú chemoembolizačné mikročastice pre cielenú transarteriálnu chemoembolizáciu vo veľkostiach od 100 µm do 400 µm a embolizačné mikročastice vo veľkostiach od 75 µm do 1100 µm, všetko vrátane príslušenstva.  Požadujú sa odpútateľné embolizačné špirály (koily) s vnútornou vrstvou hydrogélu, ako aj embolizačné špirály (koily) bez hydrogélu, rôznych rozmerov až do dĺžky 50 cm a priemeru 20 mm, vrátane príslušenstva. Ďalej sa požaduje odpútavacie zariadenie embolizačných špirál. Požadujú sa vstrebateľné cievne uzávery s kolagénom pre cievne prístupy až do veľkosti 8F, ďalej sa požadujú vstrebateľné cievne uzávery bez kolagénu s dvomi uzatváracími polymerovými diskami (vonkajší a vnútorný) pre cievne prístupy až do veľkosti 7F. Všetko vrátane prislúšenstva.</t>
  </si>
  <si>
    <t>Špeciálny zdravotnícky materiál pre intervenčnú rádiologickú liečbu so zvlášnym zreteľom na neurointervencie. Požaduje sa intracerebrálny samoexpandovateľný stent z nitinolu (flow divertol)  s možnosťou parciálnej repozície s priemerom až do 5,5 mm. Ďalej sa požaduje mikrokatéter do intrakránia s hydrofilným poťahom DMSO kompatibilný. Tekuté embolizačné činidlo do intrakránia aj periférie bez nutnosti prípravy bez pridaných kovov - bez "tatoo efektu". Súčasťou požiadavky sú aj vodiace drôty z nitinolu s hydrofilným poťahom, katéter na distálny prístup 5F a 6F. Atraumatické extrakčné zariadenie trombektomické do intrakránia s petálnym filtrom v priemeroch 3 - 6 mm. Ďalej sa požaduje karotický stent "MASH" stent pozostávajúci z dvoch vrstiev kompatiblný s 5F katétrom. Oklúzny balónikový katéter určený do intrakránia s možnosťou viacnásobnej insuflácie, ďalej embolizačné špirály  pre liečbu aneryziem vnúttrolebečných tepien  vyrobené v platina.  Embolizačné špirálny pre liečbu aneuryziem vnútrolebenčých tepien vyrobené v kombinácii platina a hydrogél. Súčasťou produktu je aj odpútateľný systém coilov. Mikrokatéter určený na zavedenie rôznych implantátov do intrakraniálnych tepien, prípadne použitie stenttrievieru. Zariadenie na liečbu výdutí mozgových tepien na princípe flow disrupcie vyrobené z nitinolu a platiny. ŠIroká škála púzdrových  radiálnych a femorálnych zavádzačov. Intravaskulárne slučky z nitinolu. Diagnostické periférne katétre 4-5F v dĺžkach 40-125cm. Diagnostické hydrofilné periférne katétre 4-5F v dĺžkach 40-125cmJednorázové insuflačné striekačky s objemom 30ml, na generovanie tlakov v rozsahu 0-35ATM/BAR. Hydrofilné aspiračné katétre v diametri 6F, v dĺžke 140 a 145cm. Mikrokatéter s priemerom 0,021´´, ovládateľný v rozsahu 180°. Aspiračný systém v diametroch 18F a 22F, určený k dlhodobej aspirácií krvných zrazenín s reinfúziou krvy späť do obehu. Aspiračný mechanický systém určený k odsávaniu krvných zrazenín z pľúcnych tepien.</t>
  </si>
  <si>
    <t>Extrakčné trombektomické zariadenie</t>
  </si>
  <si>
    <t>Púzdrové zavádzače požadovaných vlastností</t>
  </si>
  <si>
    <t>Intravaskulárne slučky požadovaných vlastností</t>
  </si>
  <si>
    <t>Diagnostické periférne katétre požadovaných vlastností</t>
  </si>
  <si>
    <t>Diagnostické periférne katétre hydrofilné požadovaných vlastností</t>
  </si>
  <si>
    <t>Jednorázová insuflačná striekačka požadovaných vlastností</t>
  </si>
  <si>
    <t>Samoexpandovateľné stentgrafty  požadovaných vlastností</t>
  </si>
  <si>
    <t>Samoexpandovateľné periférne stentgrafty požadovaných vlastností</t>
  </si>
  <si>
    <t>Samoexpandovateľné venózne stenty</t>
  </si>
  <si>
    <t>PTA katéter non compliance</t>
  </si>
  <si>
    <t>PTA katéter non compliance na veľké cievy</t>
  </si>
  <si>
    <t>Špeciálny zdravotnícky materiál pre intrevenčnú rádiológiu (invazívna vaskulárna rádiológia), najmä so zameraním na špeciálny zdravotnícky materiál pre intervenčnú liečbu tepien dolných končatín ako aj aorty. Požadované sú aortálne stentgrafty určené na ošetrenie lézií hrudnej a brušnej aorty. V prípade brušnej aorty sú požadované grafty s infrarenálnou fixáciou. Súčasťou požiadavky sú aj embolizačné činidlá na periférnu embolizáciu. Požadované sú aj samoexpandovateľné, balónexpandovateľné stenty do periférnych tepien aj renálnych tepien s príslušnými dilatačnými katétrami, dilatačnými katétrami pokrytými liekom a skórovacími PTA katétrami. Požadujú sa aj odstrániteľné kaválne filtre vhodné na implantáciu z transbrachiálneho, transjugulárneho aj transfemorálneho prístupu (implantovateľné  až do priemeru vény - 32mm) tak aj extraktory kaválnych filtrov, ako aj zariadenie na uzáver arteriálneho prístupu. Všetko spolu s príslušenstvom.</t>
  </si>
  <si>
    <t>Aortálny stentgraft na liečbu brušnej aorty s infrapopliteálnou fixáciou, vrátane nožičky stengraftu a distálneho a proximálneho extendra</t>
  </si>
  <si>
    <t>Aortálny brušný ultra nízkoprofilový stentgraft v 12F 14F a 16F prevedení vrátane graftu do ilickej tepny</t>
  </si>
  <si>
    <t>Embolizačné lepidlo na embolizáciu periférnych tepien v troch vyhotoveniach s nízkou strednou a vysokou viskozitou</t>
  </si>
  <si>
    <t>Samoexpandovateľné stenty na ošetrenie lézií na periférnych tepnách vyrobené so špeciálnej zlaitiny Nitinolu dodávané v rôznych priemeroch a dĺžkach stentov aj zavádzacích katétrov</t>
  </si>
  <si>
    <t>Balónexpandovateľné stenty na ošetrenie lézií na periférnych tepnách vyrobené zo špeciálnej zlaitiny L605 Cobaltu a Chrómu, dodávané v rôznych priemeroch a dĺžkach stentov aj zavádzacích katétrov</t>
  </si>
  <si>
    <t>Balónexpandovateľné stenty na ošetrenie lézií na renálnych tepnách vyrobené zo špeciálnej zlaitiny L605 Cobaltu a Chrómu, dodávané v rôznych priemeroch a dĺžkach stentov aj zavádzacích katétrov</t>
  </si>
  <si>
    <t>Balónkový dilatačný OTW katéter dodávaný v dvoch vyhotoveniach dĺžky katéra a rôznych priemeroch a dĺžkach balónika ako aj kmpatibilný s priemerom vodiča 0,014" aj s priemerom vodiča 0,035"</t>
  </si>
  <si>
    <t>Balónkový dilatačný OTW katéter pokrytý paclitaxelom dodávaný v dvoch vyhotoveniach dĺžky katéra a rôznych priemeroch a dĺžkach balónika, ompatibilný s priemrom vodiča 0,035"</t>
  </si>
  <si>
    <t>Špeciálne balónkové katétre určené k narušeniu kalcifikovaných lézií na periférnych cievach systémom narušenia lézie pri nízkom tlaku pomocou vodičov, dodávaný v troch prevedeniach na femorálne artérie, na artérie pod kolenom ako aj na AV fistuly</t>
  </si>
  <si>
    <t xml:space="preserve">Kaválne filtre až do priemeru vény 32mm vyberateľné v akomkoľvek čase dodávané v troch vyhotoveniach na femorálny, brachiálny a jugulárny pristup a kaválne filtre ny extrakciu pomocou lasa </t>
  </si>
  <si>
    <t>Extraktory kaválnych filtrov dodávané ako rovné a zahnuté na extrakciu filtrov z vény</t>
  </si>
  <si>
    <t>Extravaskulárne uzatváracie zariadenie dodávané v dvoch verziách a to na uzatvorenie po 6F a 8F vpichu na cievach s priemerom 4mm a väčším, taktiež sa požaduje vstrebanie kolagénovej zátky medzi 60-90 dňom po aplikácii</t>
  </si>
  <si>
    <t>Diagnostické PTFe vodiče, pre vaskulárne použitie rôznych priemerov a dľžok</t>
  </si>
  <si>
    <t>Hydorfilné vodiče pre vaskulárne použitie rôznych priemerov a dĺžok</t>
  </si>
  <si>
    <t>Indeflátory dilatačných balónikov objemu 30ml aj 40ml s dilatačným tlakom do 30atm dodávané ako holé ale aj v setoch s príslušenstvom</t>
  </si>
  <si>
    <t>Špeciálny zdravotnícky materiál pre intervenčnú rádiológiu so zameraním na PTA vodiace drôty s priemerom 0.014“ a 0.018“ a s dĺžkou 180 - 300cm, s rôznym stupňom tuhosti špičky až do 40gf, určené pre angioplastiku komplikovaných celkových uzáverov periférnych ciev s výnimkou ciev mozgu. Vodič IVR-intravaskulárny pre superśelektívnu embolizáciu s priemerom 0,016", polymernou povrchovou úpravou a dĺžkou aspoň 160cm. Všetky vodiace drôty musia disponovať viaczložkovou štruktúrou distálneho konca a neprerušovaným homogénnym oceľovým jadrom po celej dĺžke vodiča pre minimalizáciu nekontrolovateľných pohybov špičky vodiča a zabezpečenie bezstratového prenosu otáčavej sily za účelom dosiahnutia vysokej intervenčnej účinnosti a bezpečnosti.  Súčasťou požiadavky je aj špeciálny Y-konektor s vnútorným priemerom minimálne 10F, s možnosťou rýchlej 1/4-otočnej aretácie hemostatického ventilu do otvorenej pozície, jedným prstom, všetko vrátane príslušenstva.</t>
  </si>
  <si>
    <t>Drôt vodiaci PTA, požadovaných vlastností</t>
  </si>
  <si>
    <t>Drôt vodiaci intravaskulárny 0,016", požadovaných vlastností</t>
  </si>
  <si>
    <t>Y-konektor požadovaných vlastností</t>
  </si>
  <si>
    <t>Špeciálny zdravotnícky materiál pre intervenčnú radiológiu so zvláštnym zreteľom  na riešenie rezistentných stenóz a uzáverov pomocou "scoringových" dilatačných katétrov kompatibilných s .018" a .035" vodičmi. Požadujú sa tiež balónikové katétre v dĺžkach od 10 až 200 mm a priemeroch 1,5 až 10,0 mm, paclitaxel elutujúce balónikové katétre kompatibilné s .014", .018" aj .035" vodičmi, paclitaxel elutujúce samoexpandibilné stenty určené pre zavedenie cez .035" vodič a mikrokatéter pre podporu pri ťažkých léziach, PTFE vodiče 0,035"/150-260 cm, inflačné zariadenie s objemom min. 25 ml. Y-konektor umoňujúci jednoruké ovládanie hemostatickej chlopne.</t>
  </si>
  <si>
    <t>Katéter pre podporu pri ťažkých léziach</t>
  </si>
  <si>
    <t>Samoexpandovateľný stent elutujúci paclitaxel</t>
  </si>
  <si>
    <t>Špeciálny zdravotnícky materiál pre intervenčnú rádiológiu so zameraním na riešenie problematických anatómií a výdutí: zalomeniu odolávajúce zavádzače s odnímateľnou chlopňou v dvoch prevedeniach pevnosti, hustopletený stent s min. rozsahom priemerov 4,0-8,0 mm a plne radioopacitnou štruktúrou vrátane verzie s protizápolovým poťahom, tvarovateľný mikrokatéter s vnútorným lumen .021", .027" a .039"; podporný katéter s vnútorným lumen .039", .052" a .065"; extrakčné slučky s variabilným diametrom.</t>
  </si>
  <si>
    <t>Plne radioopakný hustopletený stent</t>
  </si>
  <si>
    <t>Plne radioopakný hustopletený stent s protizápalovým poťahom</t>
  </si>
  <si>
    <t>Intravaskulárne litotriptické katétre. Intravaskulárne katétre kombinujú efekt PTA angioplastiky a ultrazvuku , ktoré zabezpečujú minimalizáciu traumy cievnej steny selektívnou fraktúrou kalcifikátov v intime a medií cievnej steny. Výsledok liečby minimalizuje použitie stentov v periférnych tepnách. Požadované endovaskulárne periférne litotriptické katétre určené na nízkotlakovú balónikovú dilatáciu kalcifikovaných stenotických periférnych tepien. Požadujeme priemery balónikov vo veľkostiach medzi a vrátane 2.5 – 8 mm. Katétre musia byť určené na liečbu kalcifikovaných lézií periférnych tepien, konkrétne použitie na ilické riečisko, spoločnú femorálnu tepnu, femoro-popliteálnu oblasť a tepny predkolenia. Katétre musia byť kompatibilné k riadiacej jednotke –generátoru, ku ktorému sa napájajú magnetickým pripojovacím kábelom, ktorý je súčasťou generátora. Uchádzač musí predložiť protokol o zaškolení minimálne jedného servisného technika na obsluhu, používanie a na možné poruchové stavy súvisiace s IVL Generátorom Shockwave a príslušenstva.</t>
  </si>
  <si>
    <t>Intravaskulárne litotriptické katétre požadovaných vlastností</t>
  </si>
  <si>
    <t xml:space="preserve">Špeciálny zdravotnícky materiál  pre intervenčnú rádiologickú liečbu komplexných mozgových lézií so špeciálnym zreteľom na možnosť použitia systému na priamu aspiráciu trombov z intrakraniálnych tepien vybaveného pumpou na zabezpečenie kontinuálneho podtlaku, doplnený cerebrálnym mikrokatétrom a zavádzačom pre intrakraniálne intervencie, spolu s mechanicky odpútateľnými  špirálkami (vrátane mikrokatétrov a zavádzačov). Vyžadujú sa aj mechanicky odpútateľné coily vhodné do periférneho cievneho riečiska. Požadovaný je aj systém na liečbu komplexných lézií so špeciálnym zreteľom na možnosť použitia systému na priamu aspiráciu trombov a embolov z periférneho tepnového, žilového a pľúcneho riečiska a čističom na prečisťovanie upchatého lumenu katétra. Požaduje sa tiež PTA katéter potiahnutý Sirolimom. </t>
  </si>
  <si>
    <t>Systém na priamu aspiráciu trombov z pľúcneho cievneho riečiska</t>
  </si>
  <si>
    <t>ČASŤ 28</t>
  </si>
  <si>
    <t>Časť 28</t>
  </si>
  <si>
    <t xml:space="preserve">Špeciálny zdravotnícky materiál  pre intervenčnú rádiologickú liečbu zameraný na balónikový expandovateľný krytý stent  s rozsahom priemerov 5 - 12 mm, s rozsahom dĺžok 16 - 59 mm, v dĺžkach katétra 80 a 120cm, veľkosťou zavádzača 6 - 9F a 0,035" kompatibilný s vodiacim drôtom. 316L stent z nehrdzavejúcej ocele úplne zapuzdrený jednodielnym ultratenkým materiálom PTFE umiestneným technológiou filmového odlievania so schopnosťou post-dilatácie &amp; Flare Ends. Periférny stentgraft so špeciálnym zreteľom na možnosť použitia pri aneuryzmách, brušných a visterálnych a iných tepnách. Požaduje sa stentgraft klinicky overený 5-ročnou štúdiou.                     </t>
  </si>
  <si>
    <r>
      <rPr>
        <b/>
        <sz val="10"/>
        <rFont val="Calibri"/>
        <family val="2"/>
        <charset val="238"/>
      </rPr>
      <t>B</t>
    </r>
    <r>
      <rPr>
        <sz val="10"/>
        <rFont val="Calibri"/>
        <family val="2"/>
        <charset val="238"/>
      </rPr>
      <t>alónikový expandovateľný krytý stent</t>
    </r>
  </si>
  <si>
    <t>19.</t>
  </si>
  <si>
    <t>20.</t>
  </si>
  <si>
    <t>Mikrokatéter s priemerom 0,021´´ požadovaných vlastností</t>
  </si>
  <si>
    <t>Aspiračný systém obehový požadovaných vlastností</t>
  </si>
  <si>
    <t>Aspiračný systém mechanický požadovaných vlastností</t>
  </si>
  <si>
    <t>Aspiračné katétre požadovaných vlastností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</si>
</sst>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_€"/>
  </numFmts>
  <fonts count="15" x14ac:knownFonts="1">
    <font>
      <sz val="11"/>
      <color theme="1"/>
      <name val="Calibri"/>
      <family val="2"/>
      <charset val="238"/>
      <scheme val="minor"/>
    </font>
    <font>
      <sz val="1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sz val="10"/>
      <color rgb="FF000000"/>
      <name val="Calibri"/>
      <family val="2"/>
      <charset val="238"/>
      <scheme val="minor"/>
    </font>
    <font>
      <sz val="10"/>
      <color theme="1"/>
      <name val="Calibri"/>
      <family val="2"/>
      <charset val="238"/>
    </font>
    <font>
      <sz val="10"/>
      <name val="Calibri"/>
      <family val="2"/>
      <charset val="238"/>
    </font>
    <font>
      <sz val="10"/>
      <name val="Arial CE"/>
      <charset val="238"/>
    </font>
    <font>
      <sz val="10"/>
      <name val="Calibri"/>
      <family val="2"/>
      <charset val="1"/>
    </font>
    <font>
      <sz val="10"/>
      <color rgb="FF000000"/>
      <name val="Arial CE"/>
      <charset val="238"/>
    </font>
    <font>
      <sz val="10"/>
      <color theme="1"/>
      <name val="Arial"/>
      <family val="2"/>
      <charset val="238"/>
    </font>
    <font>
      <sz val="10"/>
      <color rgb="FF000000"/>
      <name val="Arial"/>
      <family val="2"/>
      <charset val="238"/>
    </font>
    <font>
      <b/>
      <sz val="10"/>
      <name val="Calibri"/>
      <family val="2"/>
      <charset val="238"/>
    </font>
    <font>
      <sz val="10"/>
      <name val="Arial"/>
      <family val="2"/>
      <charset val="238"/>
    </font>
  </fonts>
  <fills count="8">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rgb="FF00B050"/>
      </top>
      <bottom/>
      <diagonal/>
    </border>
    <border>
      <left style="double">
        <color rgb="FF00B050"/>
      </left>
      <right style="double">
        <color rgb="FF00B050"/>
      </right>
      <top style="double">
        <color rgb="FF00B050"/>
      </top>
      <bottom style="double">
        <color rgb="FF00B050"/>
      </bottom>
      <diagonal/>
    </border>
    <border>
      <left style="double">
        <color rgb="FF00B050"/>
      </left>
      <right/>
      <top/>
      <bottom/>
      <diagonal/>
    </border>
    <border>
      <left style="double">
        <color rgb="FFFF0000"/>
      </left>
      <right/>
      <top/>
      <bottom/>
      <diagonal/>
    </border>
    <border>
      <left/>
      <right/>
      <top style="double">
        <color rgb="FFFF0000"/>
      </top>
      <bottom/>
      <diagonal/>
    </border>
    <border>
      <left style="double">
        <color rgb="FFFF0000"/>
      </left>
      <right style="double">
        <color rgb="FFFF0000"/>
      </right>
      <top style="double">
        <color rgb="FFFF0000"/>
      </top>
      <bottom style="double">
        <color rgb="FFFF0000"/>
      </bottom>
      <diagonal/>
    </border>
    <border>
      <left style="double">
        <color rgb="FF00B050"/>
      </left>
      <right/>
      <top style="double">
        <color rgb="FF00B050"/>
      </top>
      <bottom style="double">
        <color rgb="FF00B05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00B050"/>
      </left>
      <right style="double">
        <color rgb="FF00B050"/>
      </right>
      <top/>
      <bottom style="double">
        <color rgb="FF00B050"/>
      </bottom>
      <diagonal/>
    </border>
    <border>
      <left/>
      <right style="thin">
        <color indexed="64"/>
      </right>
      <top style="thin">
        <color indexed="64"/>
      </top>
      <bottom style="thin">
        <color indexed="64"/>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rgb="FF00B050"/>
      </right>
      <top/>
      <bottom/>
      <diagonal/>
    </border>
    <border>
      <left style="double">
        <color rgb="FF00B050"/>
      </left>
      <right/>
      <top/>
      <bottom style="double">
        <color rgb="FF00B050"/>
      </bottom>
      <diagonal/>
    </border>
    <border>
      <left style="double">
        <color theme="9"/>
      </left>
      <right style="double">
        <color theme="9"/>
      </right>
      <top style="double">
        <color theme="9"/>
      </top>
      <bottom style="double">
        <color theme="9"/>
      </bottom>
      <diagonal/>
    </border>
    <border>
      <left style="double">
        <color theme="9"/>
      </left>
      <right/>
      <top style="double">
        <color theme="9"/>
      </top>
      <bottom style="double">
        <color theme="9"/>
      </bottom>
      <diagonal/>
    </border>
    <border>
      <left style="double">
        <color theme="9"/>
      </left>
      <right style="double">
        <color theme="9"/>
      </right>
      <top/>
      <bottom style="double">
        <color theme="9"/>
      </bottom>
      <diagonal/>
    </border>
    <border>
      <left style="double">
        <color theme="9"/>
      </left>
      <right style="double">
        <color theme="9"/>
      </right>
      <top style="double">
        <color theme="9"/>
      </top>
      <bottom/>
      <diagonal/>
    </border>
    <border>
      <left style="double">
        <color theme="9"/>
      </left>
      <right/>
      <top/>
      <bottom style="double">
        <color theme="9"/>
      </bottom>
      <diagonal/>
    </border>
    <border>
      <left style="double">
        <color theme="9"/>
      </left>
      <right style="double">
        <color theme="9"/>
      </right>
      <top/>
      <bottom/>
      <diagonal/>
    </border>
    <border>
      <left/>
      <right/>
      <top/>
      <bottom style="double">
        <color rgb="FFFF0000"/>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8" fillId="0" borderId="0"/>
    <xf numFmtId="0" fontId="10" fillId="0" borderId="0"/>
  </cellStyleXfs>
  <cellXfs count="212">
    <xf numFmtId="0" fontId="0" fillId="0" borderId="0" xfId="0"/>
    <xf numFmtId="0" fontId="0" fillId="0" borderId="0" xfId="0" applyFont="1" applyBorder="1"/>
    <xf numFmtId="0" fontId="1" fillId="4" borderId="1" xfId="0" applyFont="1" applyFill="1" applyBorder="1" applyAlignment="1">
      <alignment horizontal="center"/>
    </xf>
    <xf numFmtId="0" fontId="0" fillId="0" borderId="0" xfId="0" applyFont="1"/>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4" fontId="0" fillId="0" borderId="10" xfId="0" applyNumberFormat="1" applyFont="1" applyBorder="1"/>
    <xf numFmtId="0" fontId="2" fillId="0" borderId="0" xfId="0" applyFont="1"/>
    <xf numFmtId="0" fontId="3" fillId="0" borderId="0" xfId="0" applyFont="1"/>
    <xf numFmtId="3" fontId="2" fillId="0" borderId="0" xfId="0" applyNumberFormat="1" applyFont="1"/>
    <xf numFmtId="4" fontId="2" fillId="0" borderId="0" xfId="0" applyNumberFormat="1" applyFont="1"/>
    <xf numFmtId="4" fontId="3" fillId="0" borderId="0" xfId="0" applyNumberFormat="1" applyFont="1"/>
    <xf numFmtId="0" fontId="2" fillId="0" borderId="0" xfId="0" applyFont="1" applyFill="1"/>
    <xf numFmtId="3" fontId="2" fillId="0" borderId="0" xfId="0" applyNumberFormat="1" applyFont="1" applyFill="1"/>
    <xf numFmtId="4" fontId="2" fillId="0" borderId="0" xfId="0" applyNumberFormat="1" applyFont="1" applyFill="1"/>
    <xf numFmtId="0" fontId="4" fillId="0" borderId="0" xfId="0" applyFont="1" applyAlignment="1">
      <alignment vertical="center"/>
    </xf>
    <xf numFmtId="0" fontId="2" fillId="0" borderId="11" xfId="0" applyFont="1" applyBorder="1"/>
    <xf numFmtId="0" fontId="2" fillId="0" borderId="18" xfId="0" applyFont="1" applyBorder="1"/>
    <xf numFmtId="3" fontId="2" fillId="0" borderId="18" xfId="0" applyNumberFormat="1" applyFont="1" applyBorder="1"/>
    <xf numFmtId="4" fontId="2" fillId="0" borderId="18" xfId="0" applyNumberFormat="1" applyFont="1" applyBorder="1"/>
    <xf numFmtId="4" fontId="2" fillId="0" borderId="19" xfId="0" applyNumberFormat="1" applyFont="1" applyBorder="1"/>
    <xf numFmtId="0" fontId="2" fillId="0" borderId="0" xfId="0" applyFont="1" applyAlignment="1">
      <alignment horizontal="left"/>
    </xf>
    <xf numFmtId="0" fontId="2" fillId="0" borderId="0" xfId="0" applyFont="1" applyBorder="1"/>
    <xf numFmtId="3" fontId="2" fillId="0" borderId="0" xfId="0" applyNumberFormat="1" applyFont="1" applyBorder="1"/>
    <xf numFmtId="4" fontId="2" fillId="0" borderId="0" xfId="0" applyNumberFormat="1" applyFont="1" applyBorder="1"/>
    <xf numFmtId="0" fontId="2" fillId="0" borderId="0" xfId="0" applyFont="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4" borderId="1" xfId="0" applyFont="1" applyFill="1" applyBorder="1" applyAlignment="1">
      <alignment horizontal="center"/>
    </xf>
    <xf numFmtId="2" fontId="4" fillId="4" borderId="2" xfId="0" applyNumberFormat="1" applyFont="1" applyFill="1" applyBorder="1" applyAlignment="1">
      <alignment horizontal="center"/>
    </xf>
    <xf numFmtId="164" fontId="4" fillId="4" borderId="13" xfId="0" applyNumberFormat="1" applyFont="1" applyFill="1" applyBorder="1" applyAlignment="1">
      <alignment horizontal="center"/>
    </xf>
    <xf numFmtId="0" fontId="2" fillId="0" borderId="0" xfId="0" applyFont="1" applyAlignment="1">
      <alignment horizontal="center"/>
    </xf>
    <xf numFmtId="0" fontId="2" fillId="0" borderId="15" xfId="0" applyFont="1" applyBorder="1" applyAlignment="1">
      <alignment horizontal="right" vertical="center"/>
    </xf>
    <xf numFmtId="0" fontId="2" fillId="0" borderId="5" xfId="0" applyFont="1" applyBorder="1"/>
    <xf numFmtId="4" fontId="2" fillId="0" borderId="10" xfId="0" applyNumberFormat="1" applyFont="1" applyBorder="1"/>
    <xf numFmtId="0" fontId="2" fillId="0" borderId="6" xfId="0" applyFont="1" applyBorder="1"/>
    <xf numFmtId="0" fontId="2" fillId="0" borderId="7" xfId="0" applyFont="1" applyBorder="1"/>
    <xf numFmtId="0" fontId="2" fillId="0" borderId="10" xfId="0" applyFont="1" applyBorder="1"/>
    <xf numFmtId="0" fontId="2" fillId="0" borderId="8" xfId="0" applyFont="1" applyBorder="1"/>
    <xf numFmtId="0" fontId="2" fillId="0" borderId="9" xfId="0" applyFont="1" applyBorder="1"/>
    <xf numFmtId="0" fontId="4" fillId="4" borderId="13" xfId="0" applyFont="1" applyFill="1" applyBorder="1" applyAlignment="1">
      <alignment horizontal="center"/>
    </xf>
    <xf numFmtId="2" fontId="4" fillId="4" borderId="3" xfId="0" applyNumberFormat="1" applyFont="1" applyFill="1" applyBorder="1" applyAlignment="1">
      <alignment horizontal="center"/>
    </xf>
    <xf numFmtId="0" fontId="2" fillId="0" borderId="6" xfId="0" applyFont="1" applyBorder="1" applyAlignment="1"/>
    <xf numFmtId="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xf>
    <xf numFmtId="0" fontId="1" fillId="4" borderId="13" xfId="0" applyFont="1" applyFill="1" applyBorder="1" applyAlignment="1">
      <alignment horizontal="center"/>
    </xf>
    <xf numFmtId="2" fontId="1" fillId="4" borderId="3" xfId="0" applyNumberFormat="1" applyFont="1" applyFill="1" applyBorder="1" applyAlignment="1">
      <alignment horizontal="center"/>
    </xf>
    <xf numFmtId="164" fontId="1" fillId="4" borderId="13" xfId="0" applyNumberFormat="1" applyFont="1" applyFill="1" applyBorder="1" applyAlignment="1">
      <alignment horizontal="center"/>
    </xf>
    <xf numFmtId="0" fontId="2" fillId="0" borderId="16" xfId="0" applyFont="1" applyBorder="1" applyAlignment="1">
      <alignment vertical="center"/>
    </xf>
    <xf numFmtId="0" fontId="2" fillId="0" borderId="0" xfId="0" applyFont="1" applyBorder="1" applyAlignment="1">
      <alignment wrapText="1"/>
    </xf>
    <xf numFmtId="0" fontId="2" fillId="0" borderId="16" xfId="0" applyFont="1" applyBorder="1" applyAlignment="1"/>
    <xf numFmtId="0" fontId="0" fillId="0" borderId="16" xfId="0" applyFont="1" applyBorder="1" applyAlignment="1"/>
    <xf numFmtId="0" fontId="0" fillId="0" borderId="6" xfId="0" applyFont="1" applyBorder="1" applyAlignment="1"/>
    <xf numFmtId="0" fontId="0" fillId="0" borderId="0" xfId="0" applyFont="1" applyBorder="1" applyAlignment="1">
      <alignment wrapText="1"/>
    </xf>
    <xf numFmtId="49" fontId="5" fillId="3" borderId="0" xfId="0" applyNumberFormat="1" applyFont="1" applyFill="1" applyBorder="1" applyAlignment="1" applyProtection="1">
      <alignment horizontal="left" vertical="center" wrapText="1"/>
      <protection locked="0"/>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0" borderId="0" xfId="0" applyFont="1" applyAlignment="1">
      <alignment vertical="center"/>
    </xf>
    <xf numFmtId="4" fontId="0" fillId="0" borderId="0" xfId="0" applyNumberFormat="1" applyFont="1" applyBorder="1"/>
    <xf numFmtId="0" fontId="0" fillId="0" borderId="21" xfId="0" applyBorder="1"/>
    <xf numFmtId="0" fontId="2" fillId="0" borderId="20" xfId="0" applyFont="1" applyBorder="1" applyAlignment="1">
      <alignment horizontal="right" vertical="center"/>
    </xf>
    <xf numFmtId="0" fontId="2" fillId="0" borderId="2" xfId="0" applyFont="1" applyBorder="1" applyAlignment="1">
      <alignment horizontal="right" vertical="center"/>
    </xf>
    <xf numFmtId="0" fontId="0" fillId="0" borderId="2" xfId="0" applyBorder="1" applyAlignment="1">
      <alignment horizontal="right" vertical="center"/>
    </xf>
    <xf numFmtId="0" fontId="0" fillId="0" borderId="2" xfId="0" applyFont="1" applyBorder="1" applyAlignment="1">
      <alignment horizontal="right" vertical="center"/>
    </xf>
    <xf numFmtId="0" fontId="0" fillId="0" borderId="20" xfId="0" applyBorder="1" applyAlignment="1">
      <alignment horizontal="right" vertical="center"/>
    </xf>
    <xf numFmtId="165" fontId="2" fillId="2" borderId="16" xfId="0" applyNumberFormat="1" applyFont="1" applyFill="1" applyBorder="1" applyAlignment="1">
      <alignment vertical="center"/>
    </xf>
    <xf numFmtId="165" fontId="2" fillId="0" borderId="16" xfId="0" applyNumberFormat="1" applyFont="1" applyBorder="1" applyAlignment="1"/>
    <xf numFmtId="165" fontId="2" fillId="6" borderId="16" xfId="0" applyNumberFormat="1" applyFont="1" applyFill="1" applyBorder="1" applyAlignment="1">
      <alignment vertical="center"/>
    </xf>
    <xf numFmtId="165" fontId="2" fillId="0" borderId="0" xfId="0" applyNumberFormat="1" applyFont="1" applyBorder="1"/>
    <xf numFmtId="165" fontId="2" fillId="0" borderId="5" xfId="0" applyNumberFormat="1" applyFont="1" applyBorder="1"/>
    <xf numFmtId="165" fontId="2" fillId="0" borderId="0" xfId="0" applyNumberFormat="1" applyFont="1"/>
    <xf numFmtId="165" fontId="2" fillId="0" borderId="4" xfId="0" applyNumberFormat="1" applyFont="1" applyBorder="1"/>
    <xf numFmtId="165" fontId="2" fillId="0" borderId="10" xfId="0" applyNumberFormat="1" applyFont="1" applyBorder="1"/>
    <xf numFmtId="3" fontId="2" fillId="0" borderId="24" xfId="0" applyNumberFormat="1" applyFont="1" applyBorder="1" applyAlignment="1"/>
    <xf numFmtId="3" fontId="2" fillId="0" borderId="11" xfId="0" applyNumberFormat="1" applyFont="1" applyBorder="1" applyAlignment="1"/>
    <xf numFmtId="4" fontId="2" fillId="0" borderId="25" xfId="0" applyNumberFormat="1" applyFont="1" applyBorder="1" applyAlignment="1"/>
    <xf numFmtId="4" fontId="2" fillId="0" borderId="26" xfId="0" applyNumberFormat="1" applyFont="1" applyBorder="1" applyAlignment="1"/>
    <xf numFmtId="4" fontId="2" fillId="0" borderId="27" xfId="0" applyNumberFormat="1" applyFont="1" applyBorder="1" applyAlignment="1"/>
    <xf numFmtId="165" fontId="2" fillId="6" borderId="24" xfId="0" applyNumberFormat="1" applyFont="1" applyFill="1" applyBorder="1" applyAlignment="1">
      <alignment vertical="center"/>
    </xf>
    <xf numFmtId="165" fontId="2" fillId="0" borderId="25" xfId="0" applyNumberFormat="1" applyFont="1" applyBorder="1" applyAlignment="1"/>
    <xf numFmtId="4" fontId="2" fillId="0" borderId="28" xfId="0" applyNumberFormat="1" applyFont="1" applyBorder="1" applyAlignment="1"/>
    <xf numFmtId="4" fontId="4" fillId="0" borderId="25" xfId="0" applyNumberFormat="1" applyFont="1" applyBorder="1" applyAlignment="1"/>
    <xf numFmtId="3" fontId="0" fillId="0" borderId="24" xfId="0" applyNumberFormat="1" applyFont="1" applyBorder="1" applyAlignment="1"/>
    <xf numFmtId="4" fontId="0" fillId="0" borderId="25" xfId="0" applyNumberFormat="1" applyFont="1" applyBorder="1" applyAlignment="1"/>
    <xf numFmtId="3" fontId="0" fillId="0" borderId="11" xfId="0" applyNumberFormat="1" applyFont="1" applyBorder="1" applyAlignment="1"/>
    <xf numFmtId="165" fontId="2" fillId="2" borderId="25" xfId="0" applyNumberFormat="1" applyFont="1" applyFill="1" applyBorder="1" applyAlignment="1"/>
    <xf numFmtId="4" fontId="2" fillId="6" borderId="24" xfId="0" applyNumberFormat="1" applyFont="1" applyFill="1" applyBorder="1" applyAlignment="1"/>
    <xf numFmtId="4" fontId="2" fillId="6" borderId="16" xfId="0" applyNumberFormat="1" applyFont="1" applyFill="1" applyBorder="1" applyAlignment="1"/>
    <xf numFmtId="4" fontId="2" fillId="2" borderId="25" xfId="0" applyNumberFormat="1" applyFont="1" applyFill="1" applyBorder="1" applyAlignment="1"/>
    <xf numFmtId="4" fontId="0" fillId="6" borderId="16" xfId="0" applyNumberFormat="1" applyFont="1" applyFill="1" applyBorder="1" applyAlignment="1"/>
    <xf numFmtId="4" fontId="0" fillId="2" borderId="25" xfId="0" applyNumberFormat="1" applyFont="1" applyFill="1" applyBorder="1" applyAlignment="1"/>
    <xf numFmtId="3" fontId="2" fillId="0" borderId="27" xfId="0" applyNumberFormat="1" applyFont="1" applyBorder="1" applyAlignment="1"/>
    <xf numFmtId="4" fontId="2" fillId="2" borderId="27" xfId="0" applyNumberFormat="1" applyFont="1" applyFill="1" applyBorder="1" applyAlignment="1"/>
    <xf numFmtId="0" fontId="0" fillId="0" borderId="20" xfId="0" applyFont="1" applyBorder="1" applyAlignment="1">
      <alignment horizontal="right" vertical="center"/>
    </xf>
    <xf numFmtId="4" fontId="0" fillId="0" borderId="27" xfId="0" applyNumberFormat="1" applyFont="1" applyBorder="1" applyAlignment="1"/>
    <xf numFmtId="4" fontId="0" fillId="2" borderId="27" xfId="0" applyNumberFormat="1" applyFont="1" applyFill="1" applyBorder="1" applyAlignment="1"/>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165" fontId="2" fillId="2" borderId="27" xfId="0" applyNumberFormat="1" applyFont="1" applyFill="1" applyBorder="1" applyAlignment="1"/>
    <xf numFmtId="165" fontId="2" fillId="0" borderId="27" xfId="0" applyNumberFormat="1" applyFont="1" applyBorder="1" applyAlignment="1"/>
    <xf numFmtId="4" fontId="2" fillId="0" borderId="29" xfId="0" applyNumberFormat="1" applyFont="1" applyBorder="1" applyAlignment="1"/>
    <xf numFmtId="49" fontId="4" fillId="3" borderId="15"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0" fontId="4" fillId="0" borderId="1" xfId="0" applyFont="1" applyBorder="1" applyAlignment="1">
      <alignment vertical="center"/>
    </xf>
    <xf numFmtId="0" fontId="9" fillId="6" borderId="14"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4" fillId="0" borderId="1" xfId="0" applyFont="1" applyBorder="1" applyAlignment="1">
      <alignment vertical="center" wrapText="1"/>
    </xf>
    <xf numFmtId="49" fontId="4" fillId="3" borderId="1" xfId="1" applyNumberFormat="1" applyFont="1" applyFill="1" applyBorder="1" applyAlignment="1" applyProtection="1">
      <alignment horizontal="left" vertical="center" wrapText="1"/>
      <protection locked="0"/>
    </xf>
    <xf numFmtId="0" fontId="4" fillId="0" borderId="1" xfId="1" applyFont="1" applyBorder="1" applyAlignment="1">
      <alignment wrapText="1"/>
    </xf>
    <xf numFmtId="0" fontId="4" fillId="0" borderId="1" xfId="1" applyFont="1" applyBorder="1" applyAlignment="1">
      <alignment vertical="center" wrapText="1"/>
    </xf>
    <xf numFmtId="49" fontId="4" fillId="3" borderId="15" xfId="1" applyNumberFormat="1" applyFont="1" applyFill="1" applyBorder="1" applyAlignment="1" applyProtection="1">
      <alignment horizontal="left" vertical="center" wrapText="1"/>
      <protection locked="0"/>
    </xf>
    <xf numFmtId="4" fontId="4" fillId="0" borderId="27" xfId="0" applyNumberFormat="1" applyFont="1" applyBorder="1" applyAlignment="1"/>
    <xf numFmtId="4" fontId="2" fillId="0" borderId="30" xfId="0" applyNumberFormat="1" applyFont="1" applyBorder="1" applyAlignment="1"/>
    <xf numFmtId="0" fontId="4" fillId="0" borderId="1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xf numFmtId="0" fontId="2" fillId="0" borderId="1" xfId="0" applyFont="1" applyBorder="1" applyAlignment="1">
      <alignment vertical="distributed"/>
    </xf>
    <xf numFmtId="0" fontId="4" fillId="0" borderId="1" xfId="0" applyFont="1" applyBorder="1" applyAlignment="1">
      <alignment vertical="distributed"/>
    </xf>
    <xf numFmtId="0" fontId="4" fillId="0" borderId="1" xfId="2" applyFont="1" applyBorder="1" applyAlignment="1">
      <alignment vertical="center" wrapText="1"/>
    </xf>
    <xf numFmtId="0" fontId="4" fillId="0" borderId="15" xfId="2" applyFont="1" applyBorder="1" applyAlignment="1">
      <alignment vertical="center" wrapText="1"/>
    </xf>
    <xf numFmtId="49" fontId="5" fillId="3" borderId="15" xfId="1" applyNumberFormat="1" applyFont="1" applyFill="1" applyBorder="1" applyAlignment="1" applyProtection="1">
      <alignment horizontal="left" vertical="center" wrapText="1"/>
      <protection locked="0"/>
    </xf>
    <xf numFmtId="49" fontId="5" fillId="3" borderId="1" xfId="1" applyNumberFormat="1" applyFont="1" applyFill="1" applyBorder="1" applyAlignment="1" applyProtection="1">
      <alignment horizontal="left" vertical="center" wrapText="1"/>
      <protection locked="0"/>
    </xf>
    <xf numFmtId="0" fontId="2" fillId="0" borderId="0" xfId="0" applyFont="1" applyAlignment="1">
      <alignment horizontal="left"/>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xf numFmtId="0" fontId="2" fillId="0" borderId="31" xfId="0" applyFont="1" applyBorder="1"/>
    <xf numFmtId="4" fontId="2" fillId="6" borderId="16" xfId="0" applyNumberFormat="1" applyFont="1" applyFill="1" applyBorder="1" applyAlignment="1">
      <alignment vertical="center"/>
    </xf>
    <xf numFmtId="4" fontId="2" fillId="0" borderId="16" xfId="0" applyNumberFormat="1" applyFont="1" applyBorder="1" applyAlignment="1"/>
    <xf numFmtId="4" fontId="2" fillId="2" borderId="16" xfId="0" applyNumberFormat="1" applyFont="1" applyFill="1" applyBorder="1" applyAlignment="1">
      <alignment vertical="center"/>
    </xf>
    <xf numFmtId="4" fontId="2" fillId="0" borderId="5" xfId="0" applyNumberFormat="1" applyFont="1" applyBorder="1"/>
    <xf numFmtId="49" fontId="5" fillId="3"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left" vertical="center"/>
    </xf>
    <xf numFmtId="0" fontId="4" fillId="0" borderId="1" xfId="0" applyFont="1" applyBorder="1" applyAlignment="1">
      <alignment horizontal="left"/>
    </xf>
    <xf numFmtId="0" fontId="11" fillId="0" borderId="1" xfId="0" applyFont="1" applyBorder="1" applyAlignment="1">
      <alignment vertical="center" wrapText="1"/>
    </xf>
    <xf numFmtId="49" fontId="5" fillId="3" borderId="15" xfId="0" applyNumberFormat="1" applyFont="1" applyFill="1" applyBorder="1" applyAlignment="1" applyProtection="1">
      <alignment horizontal="left" vertical="center" wrapText="1"/>
      <protection locked="0"/>
    </xf>
    <xf numFmtId="0" fontId="11" fillId="0" borderId="1" xfId="0" applyFont="1" applyBorder="1" applyAlignment="1">
      <alignment vertical="center"/>
    </xf>
    <xf numFmtId="0" fontId="2" fillId="0" borderId="1" xfId="0" applyFont="1" applyBorder="1"/>
    <xf numFmtId="49" fontId="7" fillId="6" borderId="1" xfId="1" applyNumberFormat="1" applyFont="1" applyFill="1" applyBorder="1" applyAlignment="1" applyProtection="1">
      <alignment vertical="center" wrapText="1"/>
      <protection locked="0"/>
    </xf>
    <xf numFmtId="0" fontId="6" fillId="0" borderId="1" xfId="0" applyFont="1" applyBorder="1" applyAlignment="1">
      <alignment vertical="center"/>
    </xf>
    <xf numFmtId="0" fontId="7" fillId="6" borderId="1" xfId="1" applyFont="1" applyFill="1" applyBorder="1" applyAlignment="1">
      <alignment vertical="center" wrapText="1"/>
    </xf>
    <xf numFmtId="0" fontId="2" fillId="0" borderId="0" xfId="0" applyFont="1" applyBorder="1" applyAlignment="1">
      <alignment horizontal="left"/>
    </xf>
    <xf numFmtId="49" fontId="4" fillId="0" borderId="15" xfId="1"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49" fontId="4" fillId="0" borderId="1" xfId="1" applyNumberFormat="1" applyFont="1" applyFill="1" applyBorder="1" applyAlignment="1" applyProtection="1">
      <alignment horizontal="left" vertical="center" wrapText="1"/>
      <protection locked="0"/>
    </xf>
    <xf numFmtId="0" fontId="4" fillId="3" borderId="1" xfId="0" applyFont="1" applyFill="1" applyBorder="1" applyAlignment="1">
      <alignment vertical="center" wrapText="1"/>
    </xf>
    <xf numFmtId="0" fontId="4" fillId="0" borderId="1" xfId="0" applyFont="1" applyBorder="1" applyAlignment="1">
      <alignment vertical="top" wrapText="1"/>
    </xf>
    <xf numFmtId="0" fontId="6" fillId="3" borderId="1" xfId="0" applyFont="1" applyFill="1" applyBorder="1" applyAlignment="1">
      <alignment vertical="center" wrapText="1"/>
    </xf>
    <xf numFmtId="0" fontId="12" fillId="0" borderId="1" xfId="0" applyFont="1" applyBorder="1" applyAlignment="1">
      <alignment horizontal="center" vertical="center"/>
    </xf>
    <xf numFmtId="49" fontId="7" fillId="6" borderId="1" xfId="1" applyNumberFormat="1" applyFont="1" applyFill="1" applyBorder="1" applyAlignment="1" applyProtection="1">
      <alignment horizontal="left" vertical="center" wrapText="1"/>
      <protection locked="0"/>
    </xf>
    <xf numFmtId="0" fontId="2" fillId="0" borderId="22" xfId="0" applyFont="1" applyBorder="1" applyAlignment="1">
      <alignment horizontal="right" vertical="center"/>
    </xf>
    <xf numFmtId="0" fontId="4" fillId="7" borderId="17" xfId="0" applyFont="1" applyFill="1" applyBorder="1" applyAlignment="1">
      <alignment horizontal="right" vertical="center"/>
    </xf>
    <xf numFmtId="0" fontId="4" fillId="7" borderId="1" xfId="0" applyFont="1" applyFill="1" applyBorder="1" applyAlignment="1">
      <alignment vertical="center" wrapText="1"/>
    </xf>
    <xf numFmtId="0" fontId="14" fillId="7"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left"/>
    </xf>
    <xf numFmtId="0" fontId="2" fillId="0" borderId="23" xfId="0" applyFont="1" applyBorder="1" applyAlignment="1">
      <alignment horizontal="left"/>
    </xf>
    <xf numFmtId="4" fontId="4" fillId="5"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6" borderId="2"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17" xfId="0" applyFont="1" applyBorder="1" applyAlignment="1">
      <alignment horizontal="left" vertical="center" wrapText="1"/>
    </xf>
    <xf numFmtId="4" fontId="4" fillId="5" borderId="20" xfId="0" applyNumberFormat="1" applyFont="1" applyFill="1" applyBorder="1" applyAlignment="1">
      <alignment horizontal="center" vertical="center" wrapText="1"/>
    </xf>
    <xf numFmtId="4" fontId="4" fillId="5" borderId="21" xfId="0" applyNumberFormat="1" applyFont="1" applyFill="1" applyBorder="1" applyAlignment="1">
      <alignment horizontal="center" vertical="center" wrapText="1"/>
    </xf>
    <xf numFmtId="4" fontId="4" fillId="5" borderId="22"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7"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5" borderId="13"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 xfId="0" applyFont="1" applyFill="1" applyBorder="1" applyAlignment="1">
      <alignment horizontal="center" vertical="center"/>
    </xf>
    <xf numFmtId="4" fontId="1"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xf>
    <xf numFmtId="0" fontId="0" fillId="5"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cellXfs>
  <cellStyles count="3">
    <cellStyle name="Normálna" xfId="0" builtinId="0"/>
    <cellStyle name="Normálna 2" xfId="1"/>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y/Vzory_20160418/343-SP-p3-opis_a_ce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klad pre kriterium"/>
      <sheetName val="Ciselnik"/>
    </sheetNames>
    <sheetDataSet>
      <sheetData sheetId="0"/>
      <sheetData sheetId="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7" zoomScaleNormal="100" zoomScaleSheetLayoutView="90" workbookViewId="0">
      <selection activeCell="E26" sqref="E26"/>
    </sheetView>
  </sheetViews>
  <sheetFormatPr defaultColWidth="8.85546875" defaultRowHeight="12.75" x14ac:dyDescent="0.2"/>
  <cols>
    <col min="1" max="1" width="7.42578125" style="7" customWidth="1"/>
    <col min="2" max="2" width="5.28515625" style="7" customWidth="1"/>
    <col min="3" max="3" width="35" style="7" customWidth="1"/>
    <col min="4" max="4" width="8.5703125" style="7" customWidth="1"/>
    <col min="5" max="5" width="10.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60</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5" thickTop="1" x14ac:dyDescent="0.2">
      <c r="A8" s="21"/>
      <c r="B8" s="21"/>
      <c r="C8" s="21"/>
      <c r="D8" s="22"/>
      <c r="E8" s="22"/>
      <c r="F8" s="23"/>
      <c r="G8" s="24"/>
      <c r="H8" s="24"/>
      <c r="I8" s="24"/>
      <c r="J8" s="24"/>
      <c r="K8" s="24"/>
      <c r="L8" s="24"/>
    </row>
    <row r="9" spans="1:15" s="25" customFormat="1" ht="3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s="25" customFormat="1" ht="25.5" x14ac:dyDescent="0.25">
      <c r="A10" s="177"/>
      <c r="B10" s="179"/>
      <c r="C10" s="180"/>
      <c r="D10" s="175"/>
      <c r="E10" s="175"/>
      <c r="F10" s="180"/>
      <c r="G10" s="175"/>
      <c r="H10" s="180"/>
      <c r="I10" s="26" t="s">
        <v>15</v>
      </c>
      <c r="J10" s="27" t="s">
        <v>18</v>
      </c>
      <c r="K10" s="26" t="s">
        <v>16</v>
      </c>
      <c r="L10" s="26" t="s">
        <v>17</v>
      </c>
      <c r="M10" s="28" t="s">
        <v>15</v>
      </c>
      <c r="N10" s="29" t="s">
        <v>16</v>
      </c>
      <c r="O10" s="29" t="s">
        <v>51</v>
      </c>
    </row>
    <row r="11" spans="1:15" s="33" customFormat="1" x14ac:dyDescent="0.2">
      <c r="A11" s="30" t="s">
        <v>2</v>
      </c>
      <c r="B11" s="30" t="s">
        <v>3</v>
      </c>
      <c r="C11" s="30" t="s">
        <v>4</v>
      </c>
      <c r="D11" s="30" t="s">
        <v>5</v>
      </c>
      <c r="E11" s="30" t="s">
        <v>6</v>
      </c>
      <c r="F11" s="30" t="s">
        <v>7</v>
      </c>
      <c r="G11" s="30" t="s">
        <v>8</v>
      </c>
      <c r="H11" s="30" t="s">
        <v>9</v>
      </c>
      <c r="I11" s="30" t="s">
        <v>10</v>
      </c>
      <c r="J11" s="30" t="s">
        <v>11</v>
      </c>
      <c r="K11" s="30" t="s">
        <v>82</v>
      </c>
      <c r="L11" s="30" t="s">
        <v>83</v>
      </c>
      <c r="M11" s="30" t="s">
        <v>84</v>
      </c>
      <c r="N11" s="31" t="s">
        <v>85</v>
      </c>
      <c r="O11" s="32" t="s">
        <v>86</v>
      </c>
    </row>
    <row r="12" spans="1:15" ht="57.75" customHeight="1" x14ac:dyDescent="0.2">
      <c r="A12" s="181" t="s">
        <v>36</v>
      </c>
      <c r="B12" s="168" t="s">
        <v>319</v>
      </c>
      <c r="C12" s="169"/>
      <c r="D12" s="169"/>
      <c r="E12" s="169"/>
      <c r="F12" s="169"/>
      <c r="G12" s="169"/>
      <c r="H12" s="169"/>
      <c r="I12" s="169"/>
      <c r="J12" s="169"/>
      <c r="K12" s="169"/>
      <c r="L12" s="169"/>
      <c r="M12" s="169"/>
      <c r="N12" s="169"/>
      <c r="O12" s="170"/>
    </row>
    <row r="13" spans="1:15" ht="13.5" thickBot="1" x14ac:dyDescent="0.25">
      <c r="A13" s="182"/>
      <c r="B13" s="34" t="s">
        <v>23</v>
      </c>
      <c r="C13" s="110" t="s">
        <v>322</v>
      </c>
      <c r="D13" s="136" t="s">
        <v>35</v>
      </c>
      <c r="E13" s="136">
        <v>240</v>
      </c>
      <c r="F13" s="52"/>
      <c r="G13" s="52"/>
      <c r="H13" s="52"/>
      <c r="I13" s="139"/>
      <c r="J13" s="140"/>
      <c r="K13" s="139"/>
      <c r="L13" s="141">
        <f>K13+I13</f>
        <v>0</v>
      </c>
      <c r="M13" s="139">
        <f>I13*E13</f>
        <v>0</v>
      </c>
      <c r="N13" s="139">
        <f>K13*E13</f>
        <v>0</v>
      </c>
      <c r="O13" s="139">
        <f>L13*E13</f>
        <v>0</v>
      </c>
    </row>
    <row r="14" spans="1:15" ht="14.25" thickTop="1" thickBot="1" x14ac:dyDescent="0.25">
      <c r="A14" s="182"/>
      <c r="B14" s="34" t="s">
        <v>24</v>
      </c>
      <c r="C14" s="110" t="s">
        <v>323</v>
      </c>
      <c r="D14" s="136" t="s">
        <v>35</v>
      </c>
      <c r="E14" s="136">
        <v>240</v>
      </c>
      <c r="F14" s="52"/>
      <c r="G14" s="52"/>
      <c r="H14" s="52"/>
      <c r="I14" s="139"/>
      <c r="J14" s="140"/>
      <c r="K14" s="139"/>
      <c r="L14" s="141">
        <f t="shared" ref="L14:L21" si="0">K14+I14</f>
        <v>0</v>
      </c>
      <c r="M14" s="139">
        <f t="shared" ref="M14:M21" si="1">I14*E14</f>
        <v>0</v>
      </c>
      <c r="N14" s="139">
        <f t="shared" ref="N14:N21" si="2">K14*E14</f>
        <v>0</v>
      </c>
      <c r="O14" s="139">
        <f t="shared" ref="O14:O21" si="3">L14*E14</f>
        <v>0</v>
      </c>
    </row>
    <row r="15" spans="1:15" ht="14.25" thickTop="1" thickBot="1" x14ac:dyDescent="0.25">
      <c r="A15" s="182"/>
      <c r="B15" s="34" t="s">
        <v>25</v>
      </c>
      <c r="C15" s="110" t="s">
        <v>88</v>
      </c>
      <c r="D15" s="136" t="s">
        <v>35</v>
      </c>
      <c r="E15" s="136">
        <v>300</v>
      </c>
      <c r="F15" s="52"/>
      <c r="G15" s="52"/>
      <c r="H15" s="52"/>
      <c r="I15" s="139"/>
      <c r="J15" s="140"/>
      <c r="K15" s="139"/>
      <c r="L15" s="141">
        <f t="shared" si="0"/>
        <v>0</v>
      </c>
      <c r="M15" s="139">
        <f t="shared" si="1"/>
        <v>0</v>
      </c>
      <c r="N15" s="139">
        <f t="shared" si="2"/>
        <v>0</v>
      </c>
      <c r="O15" s="139">
        <f t="shared" si="3"/>
        <v>0</v>
      </c>
    </row>
    <row r="16" spans="1:15" ht="14.25" thickTop="1" thickBot="1" x14ac:dyDescent="0.25">
      <c r="A16" s="182"/>
      <c r="B16" s="34" t="s">
        <v>26</v>
      </c>
      <c r="C16" s="115" t="s">
        <v>324</v>
      </c>
      <c r="D16" s="136" t="s">
        <v>35</v>
      </c>
      <c r="E16" s="136">
        <v>300</v>
      </c>
      <c r="F16" s="52"/>
      <c r="G16" s="52"/>
      <c r="H16" s="52"/>
      <c r="I16" s="139"/>
      <c r="J16" s="140"/>
      <c r="K16" s="139"/>
      <c r="L16" s="141">
        <f t="shared" si="0"/>
        <v>0</v>
      </c>
      <c r="M16" s="139">
        <f t="shared" si="1"/>
        <v>0</v>
      </c>
      <c r="N16" s="139">
        <f t="shared" si="2"/>
        <v>0</v>
      </c>
      <c r="O16" s="139">
        <f t="shared" si="3"/>
        <v>0</v>
      </c>
    </row>
    <row r="17" spans="1:15" ht="14.25" thickTop="1" thickBot="1" x14ac:dyDescent="0.25">
      <c r="A17" s="182"/>
      <c r="B17" s="34" t="s">
        <v>27</v>
      </c>
      <c r="C17" s="110" t="s">
        <v>89</v>
      </c>
      <c r="D17" s="136" t="s">
        <v>35</v>
      </c>
      <c r="E17" s="136">
        <v>500</v>
      </c>
      <c r="F17" s="52"/>
      <c r="G17" s="52"/>
      <c r="H17" s="52"/>
      <c r="I17" s="139"/>
      <c r="J17" s="140"/>
      <c r="K17" s="139"/>
      <c r="L17" s="141">
        <f t="shared" si="0"/>
        <v>0</v>
      </c>
      <c r="M17" s="139">
        <f t="shared" si="1"/>
        <v>0</v>
      </c>
      <c r="N17" s="139">
        <f t="shared" si="2"/>
        <v>0</v>
      </c>
      <c r="O17" s="139">
        <f t="shared" si="3"/>
        <v>0</v>
      </c>
    </row>
    <row r="18" spans="1:15" ht="14.25" thickTop="1" thickBot="1" x14ac:dyDescent="0.25">
      <c r="A18" s="182"/>
      <c r="B18" s="34" t="s">
        <v>28</v>
      </c>
      <c r="C18" s="110" t="s">
        <v>90</v>
      </c>
      <c r="D18" s="136" t="s">
        <v>35</v>
      </c>
      <c r="E18" s="136">
        <v>60</v>
      </c>
      <c r="F18" s="52"/>
      <c r="G18" s="52"/>
      <c r="H18" s="52"/>
      <c r="I18" s="139"/>
      <c r="J18" s="140"/>
      <c r="K18" s="139"/>
      <c r="L18" s="141">
        <f t="shared" si="0"/>
        <v>0</v>
      </c>
      <c r="M18" s="139">
        <f t="shared" si="1"/>
        <v>0</v>
      </c>
      <c r="N18" s="139">
        <f t="shared" si="2"/>
        <v>0</v>
      </c>
      <c r="O18" s="139">
        <f t="shared" si="3"/>
        <v>0</v>
      </c>
    </row>
    <row r="19" spans="1:15" ht="14.25" thickTop="1" thickBot="1" x14ac:dyDescent="0.25">
      <c r="A19" s="182"/>
      <c r="B19" s="34" t="s">
        <v>29</v>
      </c>
      <c r="C19" s="110" t="s">
        <v>91</v>
      </c>
      <c r="D19" s="136" t="s">
        <v>35</v>
      </c>
      <c r="E19" s="136">
        <v>1200</v>
      </c>
      <c r="F19" s="52"/>
      <c r="G19" s="52"/>
      <c r="H19" s="52"/>
      <c r="I19" s="139"/>
      <c r="J19" s="140"/>
      <c r="K19" s="139"/>
      <c r="L19" s="141">
        <f t="shared" si="0"/>
        <v>0</v>
      </c>
      <c r="M19" s="139">
        <f t="shared" si="1"/>
        <v>0</v>
      </c>
      <c r="N19" s="139">
        <f t="shared" si="2"/>
        <v>0</v>
      </c>
      <c r="O19" s="139">
        <f t="shared" si="3"/>
        <v>0</v>
      </c>
    </row>
    <row r="20" spans="1:15" ht="14.25" thickTop="1" thickBot="1" x14ac:dyDescent="0.25">
      <c r="A20" s="182"/>
      <c r="B20" s="34" t="s">
        <v>30</v>
      </c>
      <c r="C20" s="110" t="s">
        <v>92</v>
      </c>
      <c r="D20" s="136" t="s">
        <v>35</v>
      </c>
      <c r="E20" s="136">
        <v>3800</v>
      </c>
      <c r="F20" s="52"/>
      <c r="G20" s="52"/>
      <c r="H20" s="52"/>
      <c r="I20" s="139"/>
      <c r="J20" s="140"/>
      <c r="K20" s="139"/>
      <c r="L20" s="141">
        <f t="shared" si="0"/>
        <v>0</v>
      </c>
      <c r="M20" s="139">
        <f t="shared" si="1"/>
        <v>0</v>
      </c>
      <c r="N20" s="139">
        <f t="shared" si="2"/>
        <v>0</v>
      </c>
      <c r="O20" s="139">
        <f t="shared" si="3"/>
        <v>0</v>
      </c>
    </row>
    <row r="21" spans="1:15" ht="14.25" thickTop="1" thickBot="1" x14ac:dyDescent="0.25">
      <c r="A21" s="183"/>
      <c r="B21" s="34" t="s">
        <v>31</v>
      </c>
      <c r="C21" s="110" t="s">
        <v>93</v>
      </c>
      <c r="D21" s="136" t="s">
        <v>35</v>
      </c>
      <c r="E21" s="136">
        <v>50</v>
      </c>
      <c r="F21" s="52"/>
      <c r="G21" s="52"/>
      <c r="H21" s="52"/>
      <c r="I21" s="139"/>
      <c r="J21" s="140"/>
      <c r="K21" s="139"/>
      <c r="L21" s="141">
        <f t="shared" si="0"/>
        <v>0</v>
      </c>
      <c r="M21" s="139">
        <f t="shared" si="1"/>
        <v>0</v>
      </c>
      <c r="N21" s="139">
        <f t="shared" si="2"/>
        <v>0</v>
      </c>
      <c r="O21" s="139">
        <f t="shared" si="3"/>
        <v>0</v>
      </c>
    </row>
    <row r="22" spans="1:15" ht="18" customHeight="1" thickTop="1" thickBot="1" x14ac:dyDescent="0.25">
      <c r="C22" s="22"/>
      <c r="G22" s="35"/>
      <c r="H22" s="35"/>
      <c r="I22" s="24"/>
      <c r="J22" s="142"/>
      <c r="K22" s="10"/>
      <c r="L22" s="24"/>
      <c r="M22" s="24"/>
      <c r="N22" s="10"/>
      <c r="O22" s="36">
        <f>SUM(O13:O21)</f>
        <v>0</v>
      </c>
    </row>
    <row r="23" spans="1:15" ht="18" customHeight="1" thickTop="1" x14ac:dyDescent="0.2">
      <c r="C23" s="22"/>
      <c r="G23" s="22"/>
      <c r="H23" s="22"/>
      <c r="I23" s="71"/>
      <c r="J23" s="71"/>
      <c r="K23" s="73"/>
      <c r="L23" s="71"/>
      <c r="M23" s="71"/>
      <c r="N23" s="73"/>
      <c r="O23" s="71"/>
    </row>
    <row r="24" spans="1:15" ht="13.5" thickBot="1" x14ac:dyDescent="0.25">
      <c r="A24" s="60" t="s">
        <v>75</v>
      </c>
      <c r="C24" s="22"/>
      <c r="H24" s="7" t="s">
        <v>327</v>
      </c>
      <c r="N24" s="22"/>
      <c r="O24" s="24"/>
    </row>
    <row r="25" spans="1:15" customFormat="1" ht="16.5" thickTop="1" thickBot="1" x14ac:dyDescent="0.3">
      <c r="A25" s="37"/>
      <c r="B25" s="38"/>
      <c r="C25" s="7" t="s">
        <v>32</v>
      </c>
      <c r="D25" s="7"/>
      <c r="E25" s="7"/>
      <c r="F25" s="7"/>
      <c r="G25" s="7"/>
      <c r="H25" t="s">
        <v>320</v>
      </c>
      <c r="I25" s="137"/>
    </row>
    <row r="26" spans="1:15" customFormat="1" ht="15.75" thickTop="1" x14ac:dyDescent="0.25">
      <c r="A26" s="35"/>
      <c r="B26" s="7"/>
      <c r="C26" s="7"/>
      <c r="D26" s="7"/>
      <c r="E26" s="7"/>
      <c r="F26" s="7"/>
      <c r="G26" s="7"/>
      <c r="I26" s="137"/>
      <c r="L26" s="137"/>
    </row>
    <row r="27" spans="1:15" customFormat="1" ht="15.75" thickBot="1" x14ac:dyDescent="0.3">
      <c r="A27" s="138"/>
      <c r="B27" s="7"/>
      <c r="C27" s="7"/>
      <c r="D27" s="7"/>
      <c r="E27" s="7"/>
      <c r="F27" s="7"/>
      <c r="G27" s="7"/>
    </row>
    <row r="28" spans="1:15" customFormat="1" ht="16.5" thickTop="1" thickBot="1" x14ac:dyDescent="0.3">
      <c r="A28" s="39"/>
      <c r="B28" s="40"/>
      <c r="C28" s="7" t="s">
        <v>33</v>
      </c>
      <c r="D28" s="7"/>
      <c r="E28" s="7"/>
      <c r="F28" s="7"/>
      <c r="G28" s="7"/>
    </row>
    <row r="29" spans="1:15" customFormat="1" ht="15.75" thickTop="1" x14ac:dyDescent="0.25">
      <c r="A29" s="41"/>
      <c r="B29" s="7"/>
      <c r="C29" s="7"/>
      <c r="D29" s="7"/>
      <c r="E29" s="7"/>
      <c r="F29" s="7"/>
      <c r="G29" s="7"/>
      <c r="H29" s="62"/>
      <c r="I29" s="62"/>
      <c r="J29" s="62"/>
      <c r="K29" s="62"/>
      <c r="L29" s="62"/>
      <c r="M29" s="62"/>
    </row>
    <row r="30" spans="1:15" customFormat="1" ht="15" x14ac:dyDescent="0.25">
      <c r="A30" s="7"/>
      <c r="B30" s="7"/>
      <c r="C30" s="7"/>
      <c r="D30" s="7"/>
      <c r="E30" s="7"/>
      <c r="F30" s="7"/>
      <c r="G30" s="7"/>
      <c r="H30" s="7" t="s">
        <v>34</v>
      </c>
      <c r="I30" s="7"/>
      <c r="J30" s="7"/>
    </row>
    <row r="31" spans="1:15" customFormat="1" ht="15" x14ac:dyDescent="0.25">
      <c r="A31" s="7"/>
      <c r="B31" s="7"/>
      <c r="C31" s="7"/>
      <c r="D31" s="7"/>
      <c r="E31" s="7"/>
      <c r="F31" s="7"/>
      <c r="G31" s="7"/>
      <c r="H31" s="7" t="s">
        <v>321</v>
      </c>
      <c r="I31" s="7"/>
      <c r="J31" s="7"/>
    </row>
    <row r="32" spans="1:15" customFormat="1" ht="15" x14ac:dyDescent="0.25">
      <c r="A32" s="7"/>
      <c r="B32" s="7"/>
      <c r="C32" s="7"/>
      <c r="D32" s="7"/>
      <c r="E32" s="7"/>
      <c r="F32" s="7"/>
      <c r="G32" s="7"/>
    </row>
    <row r="33" spans="1:7" customFormat="1" ht="15" x14ac:dyDescent="0.25">
      <c r="A33" s="7"/>
      <c r="B33" s="7"/>
      <c r="C33" s="7"/>
      <c r="D33" s="7"/>
      <c r="E33" s="7"/>
      <c r="F33" s="7"/>
      <c r="G33" s="7"/>
    </row>
  </sheetData>
  <mergeCells count="13">
    <mergeCell ref="B12:O12"/>
    <mergeCell ref="A7:C7"/>
    <mergeCell ref="M9:O9"/>
    <mergeCell ref="E9:E10"/>
    <mergeCell ref="A9:A10"/>
    <mergeCell ref="B9:B10"/>
    <mergeCell ref="H9:H10"/>
    <mergeCell ref="I9:L9"/>
    <mergeCell ref="C9:C10"/>
    <mergeCell ref="D9:D10"/>
    <mergeCell ref="F9:F10"/>
    <mergeCell ref="G9:G10"/>
    <mergeCell ref="A12:A21"/>
  </mergeCells>
  <pageMargins left="0.70866141732283472" right="0.70866141732283472" top="0.74803149606299213" bottom="0.74803149606299213" header="0.31496062992125984" footer="0.31496062992125984"/>
  <pageSetup paperSize="9" scale="6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3" zoomScale="90" zoomScaleNormal="90" workbookViewId="0">
      <selection activeCell="A22" sqref="A22:XFD30"/>
    </sheetView>
  </sheetViews>
  <sheetFormatPr defaultRowHeight="15" x14ac:dyDescent="0.25"/>
  <cols>
    <col min="1" max="1" width="7.42578125" customWidth="1"/>
    <col min="2" max="2" width="5.28515625" customWidth="1"/>
    <col min="3" max="3" width="39.85546875" customWidth="1"/>
    <col min="4" max="4" width="8.5703125" customWidth="1"/>
    <col min="5" max="5" width="9.5703125" customWidth="1"/>
    <col min="6" max="6" width="9.85546875" customWidth="1"/>
    <col min="7" max="7" width="11.28515625" customWidth="1"/>
    <col min="8" max="8" width="28.7109375"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66</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71" t="s">
        <v>57</v>
      </c>
      <c r="B7" s="171"/>
      <c r="C7" s="172"/>
      <c r="D7" s="16" t="s">
        <v>58</v>
      </c>
      <c r="E7" s="17"/>
      <c r="F7" s="18"/>
      <c r="G7" s="19"/>
      <c r="H7" s="19"/>
      <c r="I7" s="19"/>
      <c r="J7" s="19"/>
      <c r="K7" s="19"/>
      <c r="L7" s="20"/>
    </row>
    <row r="8" spans="1:16" ht="15.75" thickTop="1" x14ac:dyDescent="0.25">
      <c r="M8" s="62"/>
      <c r="N8" s="62"/>
      <c r="O8" s="62"/>
    </row>
    <row r="9" spans="1:16" s="7" customFormat="1" ht="39" customHeight="1" x14ac:dyDescent="0.2">
      <c r="A9" s="176" t="s">
        <v>22</v>
      </c>
      <c r="B9" s="178" t="s">
        <v>73</v>
      </c>
      <c r="C9" s="176" t="s">
        <v>21</v>
      </c>
      <c r="D9" s="178" t="s">
        <v>20</v>
      </c>
      <c r="E9" s="178" t="s">
        <v>19</v>
      </c>
      <c r="F9" s="176" t="s">
        <v>12</v>
      </c>
      <c r="G9" s="175" t="s">
        <v>74</v>
      </c>
      <c r="H9" s="176" t="s">
        <v>13</v>
      </c>
      <c r="I9" s="195" t="s">
        <v>14</v>
      </c>
      <c r="J9" s="196"/>
      <c r="K9" s="196"/>
      <c r="L9" s="197"/>
      <c r="M9" s="192" t="s">
        <v>50</v>
      </c>
      <c r="N9" s="193"/>
      <c r="O9" s="194"/>
    </row>
    <row r="10" spans="1:16" s="7" customFormat="1" ht="25.5" x14ac:dyDescent="0.2">
      <c r="A10" s="177"/>
      <c r="B10" s="179"/>
      <c r="C10" s="177"/>
      <c r="D10" s="179"/>
      <c r="E10" s="179"/>
      <c r="F10" s="177"/>
      <c r="G10" s="175"/>
      <c r="H10" s="177"/>
      <c r="I10" s="59" t="s">
        <v>15</v>
      </c>
      <c r="J10" s="58" t="s">
        <v>18</v>
      </c>
      <c r="K10" s="59" t="s">
        <v>16</v>
      </c>
      <c r="L10" s="59" t="s">
        <v>17</v>
      </c>
      <c r="M10" s="57"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127.5" customHeight="1" x14ac:dyDescent="0.2">
      <c r="A12" s="181" t="s">
        <v>46</v>
      </c>
      <c r="B12" s="168" t="s">
        <v>354</v>
      </c>
      <c r="C12" s="169"/>
      <c r="D12" s="169"/>
      <c r="E12" s="169"/>
      <c r="F12" s="169"/>
      <c r="G12" s="169"/>
      <c r="H12" s="169"/>
      <c r="I12" s="169"/>
      <c r="J12" s="169"/>
      <c r="K12" s="169"/>
      <c r="L12" s="169"/>
      <c r="M12" s="169"/>
      <c r="N12" s="169"/>
      <c r="O12" s="170"/>
      <c r="P12" s="51"/>
    </row>
    <row r="13" spans="1:16" s="7" customFormat="1" ht="25.5" customHeight="1" thickBot="1" x14ac:dyDescent="0.25">
      <c r="A13" s="182"/>
      <c r="B13" s="67" t="s">
        <v>23</v>
      </c>
      <c r="C13" s="109" t="s">
        <v>170</v>
      </c>
      <c r="D13" s="136" t="s">
        <v>35</v>
      </c>
      <c r="E13" s="136">
        <v>300</v>
      </c>
      <c r="F13" s="52"/>
      <c r="G13" s="52"/>
      <c r="H13" s="52"/>
      <c r="I13" s="90"/>
      <c r="J13" s="76"/>
      <c r="K13" s="80"/>
      <c r="L13" s="95"/>
      <c r="M13" s="80"/>
      <c r="N13" s="80"/>
      <c r="O13" s="80"/>
    </row>
    <row r="14" spans="1:16" s="7" customFormat="1" ht="25.5" customHeight="1" thickTop="1" thickBot="1" x14ac:dyDescent="0.25">
      <c r="A14" s="182"/>
      <c r="B14" s="67" t="s">
        <v>24</v>
      </c>
      <c r="C14" s="109" t="s">
        <v>171</v>
      </c>
      <c r="D14" s="136" t="s">
        <v>35</v>
      </c>
      <c r="E14" s="136">
        <v>60</v>
      </c>
      <c r="F14" s="52"/>
      <c r="G14" s="52"/>
      <c r="H14" s="52"/>
      <c r="I14" s="90"/>
      <c r="J14" s="76"/>
      <c r="K14" s="80"/>
      <c r="L14" s="95"/>
      <c r="M14" s="80"/>
      <c r="N14" s="80"/>
      <c r="O14" s="80"/>
    </row>
    <row r="15" spans="1:16" s="7" customFormat="1" ht="25.5" customHeight="1" thickTop="1" thickBot="1" x14ac:dyDescent="0.25">
      <c r="A15" s="182"/>
      <c r="B15" s="67" t="s">
        <v>25</v>
      </c>
      <c r="C15" s="109" t="s">
        <v>172</v>
      </c>
      <c r="D15" s="136" t="s">
        <v>35</v>
      </c>
      <c r="E15" s="136">
        <v>40</v>
      </c>
      <c r="F15" s="52"/>
      <c r="G15" s="52"/>
      <c r="H15" s="52"/>
      <c r="I15" s="90"/>
      <c r="J15" s="76"/>
      <c r="K15" s="80"/>
      <c r="L15" s="95"/>
      <c r="M15" s="80"/>
      <c r="N15" s="80"/>
      <c r="O15" s="80"/>
    </row>
    <row r="16" spans="1:16" s="7" customFormat="1" ht="25.5" customHeight="1" thickTop="1" thickBot="1" x14ac:dyDescent="0.25">
      <c r="A16" s="182"/>
      <c r="B16" s="67" t="s">
        <v>26</v>
      </c>
      <c r="C16" s="109" t="s">
        <v>173</v>
      </c>
      <c r="D16" s="136" t="s">
        <v>35</v>
      </c>
      <c r="E16" s="136">
        <v>300</v>
      </c>
      <c r="F16" s="52"/>
      <c r="G16" s="52"/>
      <c r="H16" s="52"/>
      <c r="I16" s="90"/>
      <c r="J16" s="76"/>
      <c r="K16" s="80"/>
      <c r="L16" s="95"/>
      <c r="M16" s="80"/>
      <c r="N16" s="80"/>
      <c r="O16" s="80"/>
    </row>
    <row r="17" spans="1:15" s="7" customFormat="1" ht="25.5" customHeight="1" thickTop="1" thickBot="1" x14ac:dyDescent="0.25">
      <c r="A17" s="182"/>
      <c r="B17" s="65" t="s">
        <v>27</v>
      </c>
      <c r="C17" s="109" t="s">
        <v>174</v>
      </c>
      <c r="D17" s="136" t="s">
        <v>35</v>
      </c>
      <c r="E17" s="136">
        <v>1400</v>
      </c>
      <c r="F17" s="52"/>
      <c r="G17" s="52"/>
      <c r="H17" s="52"/>
      <c r="I17" s="90"/>
      <c r="J17" s="76"/>
      <c r="K17" s="78"/>
      <c r="L17" s="91"/>
      <c r="M17" s="78"/>
      <c r="N17" s="78"/>
      <c r="O17" s="78"/>
    </row>
    <row r="18" spans="1:15" s="7" customFormat="1" ht="25.5" customHeight="1" thickTop="1" thickBot="1" x14ac:dyDescent="0.25">
      <c r="A18" s="182"/>
      <c r="B18" s="65" t="s">
        <v>28</v>
      </c>
      <c r="C18" s="109" t="s">
        <v>175</v>
      </c>
      <c r="D18" s="136" t="s">
        <v>35</v>
      </c>
      <c r="E18" s="136">
        <v>100</v>
      </c>
      <c r="F18" s="52"/>
      <c r="G18" s="52"/>
      <c r="H18" s="52"/>
      <c r="I18" s="90"/>
      <c r="J18" s="76"/>
      <c r="K18" s="78"/>
      <c r="L18" s="91"/>
      <c r="M18" s="78"/>
      <c r="N18" s="78"/>
      <c r="O18" s="83"/>
    </row>
    <row r="19" spans="1:15" s="7" customFormat="1" ht="25.5" customHeight="1" thickTop="1" thickBot="1" x14ac:dyDescent="0.25">
      <c r="A19" s="183"/>
      <c r="B19" s="64" t="s">
        <v>29</v>
      </c>
      <c r="C19" s="109" t="s">
        <v>176</v>
      </c>
      <c r="D19" s="136" t="s">
        <v>35</v>
      </c>
      <c r="E19" s="136">
        <v>300</v>
      </c>
      <c r="F19" s="52"/>
      <c r="G19" s="52"/>
      <c r="H19" s="52"/>
      <c r="I19" s="90"/>
      <c r="J19" s="76"/>
      <c r="K19" s="78"/>
      <c r="L19" s="91"/>
      <c r="M19" s="78"/>
      <c r="N19" s="78"/>
      <c r="O19" s="83"/>
    </row>
    <row r="20" spans="1:15" s="7" customFormat="1" ht="14.25" thickTop="1" thickBot="1" x14ac:dyDescent="0.25">
      <c r="C20" s="22"/>
      <c r="G20" s="22"/>
      <c r="H20" s="22"/>
      <c r="J20" s="22"/>
      <c r="K20" s="22"/>
      <c r="M20" s="22"/>
      <c r="N20" s="22"/>
      <c r="O20" s="36"/>
    </row>
    <row r="21" spans="1:15" s="7" customFormat="1" ht="13.5" thickTop="1" x14ac:dyDescent="0.2">
      <c r="A21" s="60"/>
      <c r="N21" s="22"/>
      <c r="O21" s="24"/>
    </row>
    <row r="22" spans="1:15" s="7" customFormat="1" ht="13.5" thickBot="1" x14ac:dyDescent="0.25">
      <c r="A22" s="60" t="s">
        <v>75</v>
      </c>
      <c r="C22" s="22"/>
      <c r="H22" s="7" t="s">
        <v>327</v>
      </c>
      <c r="N22" s="22"/>
      <c r="O22" s="24"/>
    </row>
    <row r="23" spans="1:15" ht="16.5" thickTop="1" thickBot="1" x14ac:dyDescent="0.3">
      <c r="A23" s="37"/>
      <c r="B23" s="38"/>
      <c r="C23" s="7" t="s">
        <v>32</v>
      </c>
      <c r="D23" s="7"/>
      <c r="E23" s="7"/>
      <c r="F23" s="7"/>
      <c r="G23" s="7"/>
      <c r="H23" t="s">
        <v>320</v>
      </c>
      <c r="I23" s="137"/>
    </row>
    <row r="24" spans="1:15" ht="15.75" thickTop="1" x14ac:dyDescent="0.25">
      <c r="A24" s="35"/>
      <c r="B24" s="7"/>
      <c r="C24" s="7"/>
      <c r="D24" s="7"/>
      <c r="E24" s="7"/>
      <c r="F24" s="7"/>
      <c r="G24" s="7"/>
      <c r="I24" s="137"/>
      <c r="L24" s="137"/>
    </row>
    <row r="25" spans="1:15" ht="15.75" thickBot="1" x14ac:dyDescent="0.3">
      <c r="A25" s="138"/>
      <c r="B25" s="7"/>
      <c r="C25" s="7"/>
      <c r="D25" s="7"/>
      <c r="E25" s="7"/>
      <c r="F25" s="7"/>
      <c r="G25" s="7"/>
    </row>
    <row r="26" spans="1:15" ht="16.5" thickTop="1" thickBot="1" x14ac:dyDescent="0.3">
      <c r="A26" s="39"/>
      <c r="B26" s="40"/>
      <c r="C26" s="7" t="s">
        <v>33</v>
      </c>
      <c r="D26" s="7"/>
      <c r="E26" s="7"/>
      <c r="F26" s="7"/>
      <c r="G26" s="7"/>
    </row>
    <row r="27" spans="1:15" ht="15.75" thickTop="1" x14ac:dyDescent="0.25">
      <c r="A27" s="41"/>
      <c r="B27" s="7"/>
      <c r="C27" s="7"/>
      <c r="D27" s="7"/>
      <c r="E27" s="7"/>
      <c r="F27" s="7"/>
      <c r="G27" s="7"/>
      <c r="H27" s="62"/>
      <c r="I27" s="62"/>
      <c r="J27" s="62"/>
      <c r="K27" s="62"/>
      <c r="L27" s="62"/>
      <c r="M27" s="62"/>
    </row>
    <row r="28" spans="1:15" x14ac:dyDescent="0.25">
      <c r="A28" s="7"/>
      <c r="B28" s="7"/>
      <c r="C28" s="7"/>
      <c r="D28" s="7"/>
      <c r="E28" s="7"/>
      <c r="F28" s="7"/>
      <c r="G28" s="7"/>
      <c r="H28" s="7" t="s">
        <v>34</v>
      </c>
      <c r="I28" s="7"/>
      <c r="J28" s="7"/>
    </row>
    <row r="29" spans="1:15" x14ac:dyDescent="0.25">
      <c r="A29" s="7"/>
      <c r="B29" s="7"/>
      <c r="C29" s="7"/>
      <c r="D29" s="7"/>
      <c r="E29" s="7"/>
      <c r="F29" s="7"/>
      <c r="G29" s="7"/>
      <c r="H29" s="7" t="s">
        <v>321</v>
      </c>
      <c r="I29" s="7"/>
      <c r="J29" s="7"/>
    </row>
    <row r="30" spans="1:15" x14ac:dyDescent="0.25">
      <c r="A30" s="7"/>
      <c r="B30" s="7"/>
      <c r="C30" s="7"/>
      <c r="D30" s="7"/>
      <c r="E30" s="7"/>
      <c r="F30" s="7"/>
      <c r="G30" s="7"/>
    </row>
    <row r="31" spans="1:15" x14ac:dyDescent="0.25">
      <c r="A31" s="7"/>
      <c r="B31" s="7"/>
      <c r="C31" s="7"/>
      <c r="D31" s="7"/>
      <c r="E31" s="7"/>
      <c r="F31" s="7"/>
      <c r="G31" s="7"/>
      <c r="H31" s="7"/>
    </row>
  </sheetData>
  <mergeCells count="13">
    <mergeCell ref="B12:O12"/>
    <mergeCell ref="A12:A19"/>
    <mergeCell ref="A7:C7"/>
    <mergeCell ref="M9:O9"/>
    <mergeCell ref="D9:D10"/>
    <mergeCell ref="C9:C10"/>
    <mergeCell ref="B9:B10"/>
    <mergeCell ref="A9:A10"/>
    <mergeCell ref="E9:E10"/>
    <mergeCell ref="F9:F10"/>
    <mergeCell ref="G9:G10"/>
    <mergeCell ref="H9:H10"/>
    <mergeCell ref="I9:L9"/>
  </mergeCells>
  <pageMargins left="0.7" right="0.7" top="0.75" bottom="0.75" header="0.3" footer="0.3"/>
  <pageSetup paperSize="9" scale="6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8" zoomScale="90" zoomScaleNormal="90" workbookViewId="0">
      <selection activeCell="A22" sqref="A22:XFD30"/>
    </sheetView>
  </sheetViews>
  <sheetFormatPr defaultColWidth="8.85546875" defaultRowHeight="12.75" x14ac:dyDescent="0.2"/>
  <cols>
    <col min="1" max="1" width="7.42578125" style="7" customWidth="1"/>
    <col min="2" max="2" width="5.28515625" style="7" customWidth="1"/>
    <col min="3" max="3" width="37.7109375" style="7" customWidth="1"/>
    <col min="4" max="4" width="8.5703125" style="7" customWidth="1"/>
    <col min="5" max="5" width="10.42578125" style="7" customWidth="1"/>
    <col min="6" max="6" width="9.85546875" style="7" customWidth="1"/>
    <col min="7" max="7" width="12.285156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65</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71" t="s">
        <v>57</v>
      </c>
      <c r="B7" s="171"/>
      <c r="C7" s="172"/>
      <c r="D7" s="16" t="s">
        <v>58</v>
      </c>
      <c r="E7" s="17"/>
      <c r="F7" s="18"/>
      <c r="G7" s="19"/>
      <c r="H7" s="19"/>
      <c r="I7" s="19"/>
      <c r="J7" s="19"/>
      <c r="K7" s="19"/>
      <c r="L7" s="20"/>
    </row>
    <row r="8" spans="1:16" ht="13.5" thickTop="1" x14ac:dyDescent="0.2"/>
    <row r="9" spans="1:16" x14ac:dyDescent="0.2">
      <c r="C9" s="56" t="s">
        <v>59</v>
      </c>
      <c r="I9" s="22"/>
    </row>
    <row r="10" spans="1:16" ht="39" customHeight="1" x14ac:dyDescent="0.2">
      <c r="A10" s="176" t="s">
        <v>22</v>
      </c>
      <c r="B10" s="178" t="s">
        <v>73</v>
      </c>
      <c r="C10" s="180" t="s">
        <v>21</v>
      </c>
      <c r="D10" s="175" t="s">
        <v>20</v>
      </c>
      <c r="E10" s="175" t="s">
        <v>19</v>
      </c>
      <c r="F10" s="180" t="s">
        <v>12</v>
      </c>
      <c r="G10" s="175" t="s">
        <v>74</v>
      </c>
      <c r="H10" s="180" t="s">
        <v>13</v>
      </c>
      <c r="I10" s="180" t="s">
        <v>14</v>
      </c>
      <c r="J10" s="180"/>
      <c r="K10" s="180"/>
      <c r="L10" s="180"/>
      <c r="M10" s="173" t="s">
        <v>50</v>
      </c>
      <c r="N10" s="174"/>
      <c r="O10" s="174"/>
    </row>
    <row r="11" spans="1:16" ht="25.5" x14ac:dyDescent="0.2">
      <c r="A11" s="177"/>
      <c r="B11" s="179"/>
      <c r="C11" s="180"/>
      <c r="D11" s="175"/>
      <c r="E11" s="175"/>
      <c r="F11" s="180"/>
      <c r="G11" s="175"/>
      <c r="H11" s="180"/>
      <c r="I11" s="26" t="s">
        <v>15</v>
      </c>
      <c r="J11" s="27" t="s">
        <v>18</v>
      </c>
      <c r="K11" s="26" t="s">
        <v>16</v>
      </c>
      <c r="L11" s="26" t="s">
        <v>17</v>
      </c>
      <c r="M11" s="28" t="s">
        <v>15</v>
      </c>
      <c r="N11" s="29" t="s">
        <v>16</v>
      </c>
      <c r="O11" s="29" t="s">
        <v>51</v>
      </c>
    </row>
    <row r="12" spans="1:16" ht="15" customHeight="1"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6" ht="117.75" customHeight="1" x14ac:dyDescent="0.2">
      <c r="A13" s="181" t="s">
        <v>47</v>
      </c>
      <c r="B13" s="168" t="s">
        <v>355</v>
      </c>
      <c r="C13" s="169"/>
      <c r="D13" s="169"/>
      <c r="E13" s="169"/>
      <c r="F13" s="169"/>
      <c r="G13" s="169"/>
      <c r="H13" s="169"/>
      <c r="I13" s="169"/>
      <c r="J13" s="169"/>
      <c r="K13" s="169"/>
      <c r="L13" s="169"/>
      <c r="M13" s="169"/>
      <c r="N13" s="169"/>
      <c r="O13" s="170"/>
      <c r="P13" s="51"/>
    </row>
    <row r="14" spans="1:16" ht="39" thickBot="1" x14ac:dyDescent="0.25">
      <c r="A14" s="182"/>
      <c r="B14" s="63" t="s">
        <v>23</v>
      </c>
      <c r="C14" s="143" t="s">
        <v>177</v>
      </c>
      <c r="D14" s="136" t="s">
        <v>35</v>
      </c>
      <c r="E14" s="136">
        <v>140</v>
      </c>
      <c r="F14" s="52"/>
      <c r="G14" s="52"/>
      <c r="H14" s="52"/>
      <c r="I14" s="90"/>
      <c r="J14" s="76"/>
      <c r="K14" s="120"/>
      <c r="L14" s="95"/>
      <c r="M14" s="80"/>
      <c r="N14" s="80"/>
      <c r="O14" s="80"/>
    </row>
    <row r="15" spans="1:16" ht="27" thickTop="1" thickBot="1" x14ac:dyDescent="0.25">
      <c r="A15" s="182"/>
      <c r="B15" s="64" t="s">
        <v>24</v>
      </c>
      <c r="C15" s="143" t="s">
        <v>178</v>
      </c>
      <c r="D15" s="136" t="s">
        <v>35</v>
      </c>
      <c r="E15" s="136">
        <v>60</v>
      </c>
      <c r="F15" s="52"/>
      <c r="G15" s="52"/>
      <c r="H15" s="52"/>
      <c r="I15" s="90"/>
      <c r="J15" s="76"/>
      <c r="K15" s="84"/>
      <c r="L15" s="91"/>
      <c r="M15" s="78"/>
      <c r="N15" s="78"/>
      <c r="O15" s="78"/>
    </row>
    <row r="16" spans="1:16" ht="31.5" customHeight="1" thickTop="1" thickBot="1" x14ac:dyDescent="0.25">
      <c r="A16" s="182"/>
      <c r="B16" s="64" t="s">
        <v>25</v>
      </c>
      <c r="C16" s="143" t="s">
        <v>356</v>
      </c>
      <c r="D16" s="136" t="s">
        <v>35</v>
      </c>
      <c r="E16" s="136">
        <v>30</v>
      </c>
      <c r="F16" s="52"/>
      <c r="G16" s="52"/>
      <c r="H16" s="52"/>
      <c r="I16" s="90"/>
      <c r="J16" s="76"/>
      <c r="K16" s="84"/>
      <c r="L16" s="91"/>
      <c r="M16" s="78"/>
      <c r="N16" s="78"/>
      <c r="O16" s="78"/>
    </row>
    <row r="17" spans="1:15" ht="27" thickTop="1" thickBot="1" x14ac:dyDescent="0.25">
      <c r="A17" s="182"/>
      <c r="B17" s="64" t="s">
        <v>26</v>
      </c>
      <c r="C17" s="143" t="s">
        <v>179</v>
      </c>
      <c r="D17" s="136" t="s">
        <v>35</v>
      </c>
      <c r="E17" s="136">
        <v>400</v>
      </c>
      <c r="F17" s="52"/>
      <c r="G17" s="52"/>
      <c r="H17" s="52"/>
      <c r="I17" s="90"/>
      <c r="J17" s="76"/>
      <c r="K17" s="84"/>
      <c r="L17" s="91"/>
      <c r="M17" s="78"/>
      <c r="N17" s="78"/>
      <c r="O17" s="78"/>
    </row>
    <row r="18" spans="1:15" ht="14.25" thickTop="1" thickBot="1" x14ac:dyDescent="0.25">
      <c r="A18" s="182"/>
      <c r="B18" s="64" t="s">
        <v>27</v>
      </c>
      <c r="C18" s="143" t="s">
        <v>180</v>
      </c>
      <c r="D18" s="136" t="s">
        <v>35</v>
      </c>
      <c r="E18" s="136">
        <v>100</v>
      </c>
      <c r="F18" s="52"/>
      <c r="G18" s="52"/>
      <c r="H18" s="52"/>
      <c r="I18" s="90"/>
      <c r="J18" s="76"/>
      <c r="K18" s="84"/>
      <c r="L18" s="91"/>
      <c r="M18" s="78"/>
      <c r="N18" s="78"/>
      <c r="O18" s="78"/>
    </row>
    <row r="19" spans="1:15" ht="27.75" customHeight="1" thickTop="1" thickBot="1" x14ac:dyDescent="0.25">
      <c r="A19" s="183"/>
      <c r="B19" s="64" t="s">
        <v>28</v>
      </c>
      <c r="C19" s="143" t="s">
        <v>181</v>
      </c>
      <c r="D19" s="136" t="s">
        <v>35</v>
      </c>
      <c r="E19" s="136">
        <v>30</v>
      </c>
      <c r="F19" s="52"/>
      <c r="G19" s="52"/>
      <c r="H19" s="52"/>
      <c r="I19" s="90"/>
      <c r="J19" s="76"/>
      <c r="K19" s="84"/>
      <c r="L19" s="91"/>
      <c r="M19" s="78"/>
      <c r="N19" s="78"/>
      <c r="O19" s="78"/>
    </row>
    <row r="20" spans="1:15" ht="15.6" customHeight="1" thickTop="1" thickBot="1" x14ac:dyDescent="0.25">
      <c r="C20" s="22"/>
      <c r="G20" s="22"/>
      <c r="H20" s="22"/>
      <c r="J20" s="22"/>
      <c r="K20" s="22"/>
      <c r="M20" s="22"/>
      <c r="N20" s="22"/>
      <c r="O20" s="36"/>
    </row>
    <row r="21" spans="1:15" ht="15.6" customHeight="1" thickTop="1" x14ac:dyDescent="0.2">
      <c r="A21" s="60"/>
      <c r="C21" s="22"/>
      <c r="G21" s="22"/>
      <c r="N21" s="22"/>
      <c r="O21" s="24"/>
    </row>
    <row r="22" spans="1:15" ht="13.5" thickBot="1" x14ac:dyDescent="0.25">
      <c r="A22" s="60" t="s">
        <v>75</v>
      </c>
      <c r="C22" s="22"/>
      <c r="H22" s="7" t="s">
        <v>327</v>
      </c>
      <c r="N22" s="22"/>
      <c r="O22" s="24"/>
    </row>
    <row r="23" spans="1:15" customFormat="1" ht="16.5" thickTop="1" thickBot="1" x14ac:dyDescent="0.3">
      <c r="A23" s="37"/>
      <c r="B23" s="38"/>
      <c r="C23" s="7" t="s">
        <v>32</v>
      </c>
      <c r="D23" s="7"/>
      <c r="E23" s="7"/>
      <c r="F23" s="7"/>
      <c r="G23" s="7"/>
      <c r="H23" t="s">
        <v>320</v>
      </c>
      <c r="I23" s="137"/>
    </row>
    <row r="24" spans="1:15" customFormat="1" ht="15.75" thickTop="1" x14ac:dyDescent="0.25">
      <c r="A24" s="35"/>
      <c r="B24" s="7"/>
      <c r="C24" s="7"/>
      <c r="D24" s="7"/>
      <c r="E24" s="7"/>
      <c r="F24" s="7"/>
      <c r="G24" s="7"/>
      <c r="I24" s="137"/>
      <c r="L24" s="137"/>
    </row>
    <row r="25" spans="1:15" customFormat="1" ht="15.75" thickBot="1" x14ac:dyDescent="0.3">
      <c r="A25" s="138"/>
      <c r="B25" s="7"/>
      <c r="C25" s="7"/>
      <c r="D25" s="7"/>
      <c r="E25" s="7"/>
      <c r="F25" s="7"/>
      <c r="G25" s="7"/>
    </row>
    <row r="26" spans="1:15" customFormat="1" ht="16.5" thickTop="1" thickBot="1" x14ac:dyDescent="0.3">
      <c r="A26" s="39"/>
      <c r="B26" s="40"/>
      <c r="C26" s="7" t="s">
        <v>33</v>
      </c>
      <c r="D26" s="7"/>
      <c r="E26" s="7"/>
      <c r="F26" s="7"/>
      <c r="G26" s="7"/>
    </row>
    <row r="27" spans="1:15" customFormat="1" ht="15.75" thickTop="1" x14ac:dyDescent="0.25">
      <c r="A27" s="41"/>
      <c r="B27" s="7"/>
      <c r="C27" s="7"/>
      <c r="D27" s="7"/>
      <c r="E27" s="7"/>
      <c r="F27" s="7"/>
      <c r="G27" s="7"/>
      <c r="H27" s="62"/>
      <c r="I27" s="62"/>
      <c r="J27" s="62"/>
      <c r="K27" s="62"/>
      <c r="L27" s="62"/>
      <c r="M27" s="62"/>
    </row>
    <row r="28" spans="1:15" customFormat="1" ht="15" x14ac:dyDescent="0.25">
      <c r="A28" s="7"/>
      <c r="B28" s="7"/>
      <c r="C28" s="7"/>
      <c r="D28" s="7"/>
      <c r="E28" s="7"/>
      <c r="F28" s="7"/>
      <c r="G28" s="7"/>
      <c r="H28" s="7" t="s">
        <v>34</v>
      </c>
      <c r="I28" s="7"/>
      <c r="J28" s="7"/>
    </row>
    <row r="29" spans="1:15" customFormat="1" ht="15" x14ac:dyDescent="0.25">
      <c r="A29" s="7"/>
      <c r="B29" s="7"/>
      <c r="C29" s="7"/>
      <c r="D29" s="7"/>
      <c r="E29" s="7"/>
      <c r="F29" s="7"/>
      <c r="G29" s="7"/>
      <c r="H29" s="7" t="s">
        <v>321</v>
      </c>
      <c r="I29" s="7"/>
      <c r="J29" s="7"/>
    </row>
    <row r="30" spans="1:15" customFormat="1" ht="15" x14ac:dyDescent="0.25">
      <c r="A30" s="7"/>
      <c r="B30" s="7"/>
      <c r="C30" s="7"/>
      <c r="D30" s="7"/>
      <c r="E30" s="7"/>
      <c r="F30" s="7"/>
      <c r="G30" s="7"/>
    </row>
  </sheetData>
  <mergeCells count="13">
    <mergeCell ref="A13:A19"/>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opLeftCell="A19" zoomScale="90" zoomScaleNormal="90" workbookViewId="0">
      <selection activeCell="A32" sqref="A32:XFD41"/>
    </sheetView>
  </sheetViews>
  <sheetFormatPr defaultColWidth="8.85546875" defaultRowHeight="15" x14ac:dyDescent="0.25"/>
  <cols>
    <col min="1" max="1" width="7.42578125" style="3" customWidth="1"/>
    <col min="2" max="2" width="5.28515625" style="3" customWidth="1"/>
    <col min="3" max="3" width="40.7109375" style="3" customWidth="1"/>
    <col min="4" max="4" width="8.5703125" style="3" customWidth="1"/>
    <col min="5" max="5" width="9.7109375" style="3" customWidth="1"/>
    <col min="6" max="6" width="9.85546875" style="3" customWidth="1"/>
    <col min="7" max="7" width="12.28515625" style="3" customWidth="1"/>
    <col min="8" max="8" width="29.7109375" style="3" customWidth="1"/>
    <col min="9" max="12" width="9.7109375" style="3" customWidth="1"/>
    <col min="13" max="13" width="11.7109375" style="3" customWidth="1"/>
    <col min="14" max="14" width="9.7109375" style="3" customWidth="1"/>
    <col min="15" max="15" width="11.7109375" style="3" customWidth="1"/>
    <col min="16" max="16384" width="8.85546875" style="3"/>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64</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71" t="s">
        <v>57</v>
      </c>
      <c r="B7" s="171"/>
      <c r="C7" s="172"/>
      <c r="D7" s="16" t="s">
        <v>58</v>
      </c>
      <c r="E7" s="17"/>
      <c r="F7" s="18"/>
      <c r="G7" s="19"/>
      <c r="H7" s="19"/>
      <c r="I7" s="19"/>
      <c r="J7" s="19"/>
      <c r="K7" s="19"/>
      <c r="L7" s="20"/>
    </row>
    <row r="8" spans="1:16" ht="15.75" thickTop="1" x14ac:dyDescent="0.25"/>
    <row r="9" spans="1:16" x14ac:dyDescent="0.25">
      <c r="I9" s="1"/>
    </row>
    <row r="10" spans="1:16" ht="39" customHeight="1" x14ac:dyDescent="0.25">
      <c r="A10" s="201" t="s">
        <v>22</v>
      </c>
      <c r="B10" s="203" t="s">
        <v>73</v>
      </c>
      <c r="C10" s="205" t="s">
        <v>21</v>
      </c>
      <c r="D10" s="208" t="s">
        <v>20</v>
      </c>
      <c r="E10" s="208" t="s">
        <v>19</v>
      </c>
      <c r="F10" s="205" t="s">
        <v>12</v>
      </c>
      <c r="G10" s="175" t="s">
        <v>74</v>
      </c>
      <c r="H10" s="205" t="s">
        <v>13</v>
      </c>
      <c r="I10" s="205" t="s">
        <v>14</v>
      </c>
      <c r="J10" s="205"/>
      <c r="K10" s="205"/>
      <c r="L10" s="205"/>
      <c r="M10" s="206" t="s">
        <v>50</v>
      </c>
      <c r="N10" s="207"/>
      <c r="O10" s="207"/>
    </row>
    <row r="11" spans="1:16" ht="30" x14ac:dyDescent="0.25">
      <c r="A11" s="202"/>
      <c r="B11" s="204"/>
      <c r="C11" s="205"/>
      <c r="D11" s="208"/>
      <c r="E11" s="208"/>
      <c r="F11" s="205"/>
      <c r="G11" s="175"/>
      <c r="H11" s="205"/>
      <c r="I11" s="4" t="s">
        <v>15</v>
      </c>
      <c r="J11" s="5" t="s">
        <v>18</v>
      </c>
      <c r="K11" s="4" t="s">
        <v>16</v>
      </c>
      <c r="L11" s="4" t="s">
        <v>17</v>
      </c>
      <c r="M11" s="45" t="s">
        <v>15</v>
      </c>
      <c r="N11" s="46" t="s">
        <v>16</v>
      </c>
      <c r="O11" s="46" t="s">
        <v>51</v>
      </c>
    </row>
    <row r="12" spans="1:16" ht="15" customHeight="1" x14ac:dyDescent="0.25">
      <c r="A12" s="2" t="s">
        <v>2</v>
      </c>
      <c r="B12" s="47" t="s">
        <v>3</v>
      </c>
      <c r="C12" s="47" t="s">
        <v>4</v>
      </c>
      <c r="D12" s="47" t="s">
        <v>5</v>
      </c>
      <c r="E12" s="47" t="s">
        <v>6</v>
      </c>
      <c r="F12" s="47" t="s">
        <v>7</v>
      </c>
      <c r="G12" s="47" t="s">
        <v>8</v>
      </c>
      <c r="H12" s="47" t="s">
        <v>9</v>
      </c>
      <c r="I12" s="47" t="s">
        <v>10</v>
      </c>
      <c r="J12" s="47" t="s">
        <v>11</v>
      </c>
      <c r="K12" s="47" t="s">
        <v>82</v>
      </c>
      <c r="L12" s="47" t="s">
        <v>83</v>
      </c>
      <c r="M12" s="47" t="s">
        <v>84</v>
      </c>
      <c r="N12" s="48" t="s">
        <v>85</v>
      </c>
      <c r="O12" s="49" t="s">
        <v>86</v>
      </c>
    </row>
    <row r="13" spans="1:16" ht="144" customHeight="1" x14ac:dyDescent="0.25">
      <c r="A13" s="198" t="s">
        <v>48</v>
      </c>
      <c r="B13" s="168" t="s">
        <v>357</v>
      </c>
      <c r="C13" s="169"/>
      <c r="D13" s="169"/>
      <c r="E13" s="169"/>
      <c r="F13" s="169"/>
      <c r="G13" s="169"/>
      <c r="H13" s="169"/>
      <c r="I13" s="169"/>
      <c r="J13" s="169"/>
      <c r="K13" s="169"/>
      <c r="L13" s="169"/>
      <c r="M13" s="169"/>
      <c r="N13" s="169"/>
      <c r="O13" s="170"/>
      <c r="P13" s="55"/>
    </row>
    <row r="14" spans="1:16" ht="15.75" thickBot="1" x14ac:dyDescent="0.3">
      <c r="A14" s="199"/>
      <c r="B14" s="96" t="s">
        <v>23</v>
      </c>
      <c r="C14" s="143" t="s">
        <v>182</v>
      </c>
      <c r="D14" s="136" t="s">
        <v>35</v>
      </c>
      <c r="E14" s="136">
        <v>100</v>
      </c>
      <c r="F14" s="53"/>
      <c r="G14" s="53"/>
      <c r="H14" s="53"/>
      <c r="I14" s="92"/>
      <c r="J14" s="85"/>
      <c r="K14" s="97"/>
      <c r="L14" s="98"/>
      <c r="M14" s="97"/>
      <c r="N14" s="97"/>
      <c r="O14" s="97"/>
    </row>
    <row r="15" spans="1:16" ht="16.5" thickTop="1" thickBot="1" x14ac:dyDescent="0.3">
      <c r="A15" s="199"/>
      <c r="B15" s="96" t="s">
        <v>24</v>
      </c>
      <c r="C15" s="143" t="s">
        <v>183</v>
      </c>
      <c r="D15" s="136" t="s">
        <v>35</v>
      </c>
      <c r="E15" s="136">
        <v>70</v>
      </c>
      <c r="F15" s="53"/>
      <c r="G15" s="53"/>
      <c r="H15" s="53"/>
      <c r="I15" s="92"/>
      <c r="J15" s="85"/>
      <c r="K15" s="97"/>
      <c r="L15" s="98"/>
      <c r="M15" s="97"/>
      <c r="N15" s="97"/>
      <c r="O15" s="97"/>
    </row>
    <row r="16" spans="1:16" ht="16.5" thickTop="1" thickBot="1" x14ac:dyDescent="0.3">
      <c r="A16" s="199"/>
      <c r="B16" s="96" t="s">
        <v>25</v>
      </c>
      <c r="C16" s="143" t="s">
        <v>184</v>
      </c>
      <c r="D16" s="136" t="s">
        <v>35</v>
      </c>
      <c r="E16" s="136">
        <v>400</v>
      </c>
      <c r="F16" s="53"/>
      <c r="G16" s="53"/>
      <c r="H16" s="53"/>
      <c r="I16" s="92"/>
      <c r="J16" s="85"/>
      <c r="K16" s="97"/>
      <c r="L16" s="98"/>
      <c r="M16" s="97"/>
      <c r="N16" s="97"/>
      <c r="O16" s="97"/>
    </row>
    <row r="17" spans="1:15" ht="16.5" thickTop="1" thickBot="1" x14ac:dyDescent="0.3">
      <c r="A17" s="199"/>
      <c r="B17" s="96" t="s">
        <v>26</v>
      </c>
      <c r="C17" s="155" t="s">
        <v>185</v>
      </c>
      <c r="D17" s="136" t="s">
        <v>35</v>
      </c>
      <c r="E17" s="136">
        <v>100</v>
      </c>
      <c r="F17" s="53"/>
      <c r="G17" s="53"/>
      <c r="H17" s="53"/>
      <c r="I17" s="92"/>
      <c r="J17" s="85"/>
      <c r="K17" s="97"/>
      <c r="L17" s="98"/>
      <c r="M17" s="97"/>
      <c r="N17" s="97"/>
      <c r="O17" s="97"/>
    </row>
    <row r="18" spans="1:15" ht="16.5" thickTop="1" thickBot="1" x14ac:dyDescent="0.3">
      <c r="A18" s="199"/>
      <c r="B18" s="96" t="s">
        <v>27</v>
      </c>
      <c r="C18" s="143" t="s">
        <v>186</v>
      </c>
      <c r="D18" s="136" t="s">
        <v>35</v>
      </c>
      <c r="E18" s="136">
        <v>200</v>
      </c>
      <c r="F18" s="53"/>
      <c r="G18" s="53"/>
      <c r="H18" s="53"/>
      <c r="I18" s="92"/>
      <c r="J18" s="85"/>
      <c r="K18" s="97"/>
      <c r="L18" s="98"/>
      <c r="M18" s="97"/>
      <c r="N18" s="97"/>
      <c r="O18" s="97"/>
    </row>
    <row r="19" spans="1:15" ht="16.5" thickTop="1" thickBot="1" x14ac:dyDescent="0.3">
      <c r="A19" s="199"/>
      <c r="B19" s="96" t="s">
        <v>28</v>
      </c>
      <c r="C19" s="143" t="s">
        <v>187</v>
      </c>
      <c r="D19" s="136" t="s">
        <v>35</v>
      </c>
      <c r="E19" s="136">
        <v>200</v>
      </c>
      <c r="F19" s="53"/>
      <c r="G19" s="53"/>
      <c r="H19" s="53"/>
      <c r="I19" s="92"/>
      <c r="J19" s="85"/>
      <c r="K19" s="97"/>
      <c r="L19" s="98"/>
      <c r="M19" s="97"/>
      <c r="N19" s="97"/>
      <c r="O19" s="97"/>
    </row>
    <row r="20" spans="1:15" ht="16.5" thickTop="1" thickBot="1" x14ac:dyDescent="0.3">
      <c r="A20" s="199"/>
      <c r="B20" s="96" t="s">
        <v>29</v>
      </c>
      <c r="C20" s="143" t="s">
        <v>188</v>
      </c>
      <c r="D20" s="136" t="s">
        <v>35</v>
      </c>
      <c r="E20" s="136">
        <v>300</v>
      </c>
      <c r="F20" s="53"/>
      <c r="G20" s="53"/>
      <c r="H20" s="53"/>
      <c r="I20" s="92"/>
      <c r="J20" s="85"/>
      <c r="K20" s="97"/>
      <c r="L20" s="98"/>
      <c r="M20" s="97"/>
      <c r="N20" s="97"/>
      <c r="O20" s="97"/>
    </row>
    <row r="21" spans="1:15" ht="16.5" thickTop="1" thickBot="1" x14ac:dyDescent="0.3">
      <c r="A21" s="199"/>
      <c r="B21" s="96" t="s">
        <v>30</v>
      </c>
      <c r="C21" s="143" t="s">
        <v>189</v>
      </c>
      <c r="D21" s="136" t="s">
        <v>35</v>
      </c>
      <c r="E21" s="136">
        <v>6</v>
      </c>
      <c r="F21" s="53"/>
      <c r="G21" s="53"/>
      <c r="H21" s="53"/>
      <c r="I21" s="92"/>
      <c r="J21" s="85"/>
      <c r="K21" s="97"/>
      <c r="L21" s="98"/>
      <c r="M21" s="97"/>
      <c r="N21" s="97"/>
      <c r="O21" s="97"/>
    </row>
    <row r="22" spans="1:15" ht="16.5" thickTop="1" thickBot="1" x14ac:dyDescent="0.3">
      <c r="A22" s="199"/>
      <c r="B22" s="96" t="s">
        <v>31</v>
      </c>
      <c r="C22" s="143" t="s">
        <v>190</v>
      </c>
      <c r="D22" s="136" t="s">
        <v>35</v>
      </c>
      <c r="E22" s="136">
        <v>120</v>
      </c>
      <c r="F22" s="53"/>
      <c r="G22" s="53"/>
      <c r="H22" s="53"/>
      <c r="I22" s="92"/>
      <c r="J22" s="85"/>
      <c r="K22" s="97"/>
      <c r="L22" s="98"/>
      <c r="M22" s="97"/>
      <c r="N22" s="97"/>
      <c r="O22" s="97"/>
    </row>
    <row r="23" spans="1:15" ht="16.5" thickTop="1" thickBot="1" x14ac:dyDescent="0.3">
      <c r="A23" s="199"/>
      <c r="B23" s="96" t="s">
        <v>37</v>
      </c>
      <c r="C23" s="143" t="s">
        <v>191</v>
      </c>
      <c r="D23" s="136" t="s">
        <v>35</v>
      </c>
      <c r="E23" s="136">
        <v>40</v>
      </c>
      <c r="F23" s="53"/>
      <c r="G23" s="53"/>
      <c r="H23" s="53"/>
      <c r="I23" s="92"/>
      <c r="J23" s="85"/>
      <c r="K23" s="97"/>
      <c r="L23" s="98"/>
      <c r="M23" s="97"/>
      <c r="N23" s="97"/>
      <c r="O23" s="97"/>
    </row>
    <row r="24" spans="1:15" ht="16.5" thickTop="1" thickBot="1" x14ac:dyDescent="0.3">
      <c r="A24" s="199"/>
      <c r="B24" s="96" t="s">
        <v>76</v>
      </c>
      <c r="C24" s="143" t="s">
        <v>192</v>
      </c>
      <c r="D24" s="136" t="s">
        <v>35</v>
      </c>
      <c r="E24" s="136">
        <v>60</v>
      </c>
      <c r="F24" s="53"/>
      <c r="G24" s="53"/>
      <c r="H24" s="53"/>
      <c r="I24" s="92"/>
      <c r="J24" s="85"/>
      <c r="K24" s="97"/>
      <c r="L24" s="98"/>
      <c r="M24" s="97"/>
      <c r="N24" s="97"/>
      <c r="O24" s="97"/>
    </row>
    <row r="25" spans="1:15" ht="16.5" thickTop="1" thickBot="1" x14ac:dyDescent="0.3">
      <c r="A25" s="199"/>
      <c r="B25" s="66" t="s">
        <v>77</v>
      </c>
      <c r="C25" s="143" t="s">
        <v>180</v>
      </c>
      <c r="D25" s="136" t="s">
        <v>35</v>
      </c>
      <c r="E25" s="136">
        <v>80</v>
      </c>
      <c r="F25" s="54"/>
      <c r="G25" s="54"/>
      <c r="H25" s="54"/>
      <c r="I25" s="92"/>
      <c r="J25" s="87"/>
      <c r="K25" s="86"/>
      <c r="L25" s="93"/>
      <c r="M25" s="86"/>
      <c r="N25" s="86"/>
      <c r="O25" s="86"/>
    </row>
    <row r="26" spans="1:15" ht="16.5" thickTop="1" thickBot="1" x14ac:dyDescent="0.3">
      <c r="A26" s="199"/>
      <c r="B26" s="66" t="s">
        <v>78</v>
      </c>
      <c r="C26" s="143" t="s">
        <v>102</v>
      </c>
      <c r="D26" s="136" t="s">
        <v>35</v>
      </c>
      <c r="E26" s="136">
        <v>60</v>
      </c>
      <c r="F26" s="54"/>
      <c r="G26" s="54"/>
      <c r="H26" s="54"/>
      <c r="I26" s="92"/>
      <c r="J26" s="87"/>
      <c r="K26" s="86"/>
      <c r="L26" s="93"/>
      <c r="M26" s="86"/>
      <c r="N26" s="86"/>
      <c r="O26" s="86"/>
    </row>
    <row r="27" spans="1:15" ht="16.5" thickTop="1" thickBot="1" x14ac:dyDescent="0.3">
      <c r="A27" s="199"/>
      <c r="B27" s="66" t="s">
        <v>79</v>
      </c>
      <c r="C27" s="143" t="s">
        <v>193</v>
      </c>
      <c r="D27" s="136" t="s">
        <v>35</v>
      </c>
      <c r="E27" s="136">
        <v>100</v>
      </c>
      <c r="F27" s="54"/>
      <c r="G27" s="54"/>
      <c r="H27" s="54"/>
      <c r="I27" s="92"/>
      <c r="J27" s="87"/>
      <c r="K27" s="86"/>
      <c r="L27" s="93"/>
      <c r="M27" s="86"/>
      <c r="N27" s="86"/>
      <c r="O27" s="86"/>
    </row>
    <row r="28" spans="1:15" ht="16.5" thickTop="1" thickBot="1" x14ac:dyDescent="0.3">
      <c r="A28" s="199"/>
      <c r="B28" s="64" t="s">
        <v>80</v>
      </c>
      <c r="C28" s="143" t="s">
        <v>194</v>
      </c>
      <c r="D28" s="136" t="s">
        <v>35</v>
      </c>
      <c r="E28" s="136">
        <v>200</v>
      </c>
      <c r="F28" s="54"/>
      <c r="G28" s="54"/>
      <c r="H28" s="54"/>
      <c r="I28" s="92"/>
      <c r="J28" s="87"/>
      <c r="K28" s="86"/>
      <c r="L28" s="93"/>
      <c r="M28" s="86"/>
      <c r="N28" s="86"/>
      <c r="O28" s="86"/>
    </row>
    <row r="29" spans="1:15" ht="27" thickTop="1" thickBot="1" x14ac:dyDescent="0.3">
      <c r="A29" s="200"/>
      <c r="B29" s="64" t="s">
        <v>81</v>
      </c>
      <c r="C29" s="156" t="s">
        <v>358</v>
      </c>
      <c r="D29" s="136" t="s">
        <v>35</v>
      </c>
      <c r="E29" s="136">
        <v>10</v>
      </c>
      <c r="F29" s="54"/>
      <c r="G29" s="54"/>
      <c r="H29" s="54"/>
      <c r="I29" s="92"/>
      <c r="J29" s="87"/>
      <c r="K29" s="86"/>
      <c r="L29" s="93"/>
      <c r="M29" s="86"/>
      <c r="N29" s="86"/>
      <c r="O29" s="86"/>
    </row>
    <row r="30" spans="1:15" ht="16.5" thickTop="1" thickBot="1" x14ac:dyDescent="0.3">
      <c r="C30" s="1"/>
      <c r="G30" s="1"/>
      <c r="H30" s="1"/>
      <c r="J30" s="1"/>
      <c r="K30" s="1"/>
      <c r="M30" s="1"/>
      <c r="N30" s="1"/>
      <c r="O30" s="6"/>
    </row>
    <row r="31" spans="1:15" ht="15.75" thickTop="1" x14ac:dyDescent="0.25">
      <c r="A31" s="60"/>
      <c r="C31" s="1"/>
      <c r="G31" s="1"/>
      <c r="H31" s="7"/>
      <c r="I31" s="7"/>
      <c r="J31" s="7"/>
      <c r="K31" s="7"/>
      <c r="L31" s="7"/>
      <c r="M31" s="7"/>
      <c r="N31" s="1"/>
      <c r="O31" s="61"/>
    </row>
    <row r="32" spans="1:15" s="7" customFormat="1" ht="13.5" thickBot="1" x14ac:dyDescent="0.25">
      <c r="A32" s="60" t="s">
        <v>75</v>
      </c>
      <c r="C32" s="22"/>
      <c r="H32" s="7" t="s">
        <v>327</v>
      </c>
      <c r="N32" s="22"/>
      <c r="O32" s="24"/>
    </row>
    <row r="33" spans="1:13" customFormat="1" ht="16.5" thickTop="1" thickBot="1" x14ac:dyDescent="0.3">
      <c r="A33" s="37"/>
      <c r="B33" s="38"/>
      <c r="C33" s="7" t="s">
        <v>32</v>
      </c>
      <c r="D33" s="7"/>
      <c r="E33" s="7"/>
      <c r="F33" s="7"/>
      <c r="G33" s="7"/>
      <c r="H33" t="s">
        <v>320</v>
      </c>
      <c r="I33" s="137"/>
    </row>
    <row r="34" spans="1:13" customFormat="1" ht="15.75" thickTop="1" x14ac:dyDescent="0.25">
      <c r="A34" s="35"/>
      <c r="B34" s="7"/>
      <c r="C34" s="7"/>
      <c r="D34" s="7"/>
      <c r="E34" s="7"/>
      <c r="F34" s="7"/>
      <c r="G34" s="7"/>
      <c r="I34" s="137"/>
      <c r="L34" s="137"/>
    </row>
    <row r="35" spans="1:13" customFormat="1" ht="15.75" thickBot="1" x14ac:dyDescent="0.3">
      <c r="A35" s="138"/>
      <c r="B35" s="7"/>
      <c r="C35" s="7"/>
      <c r="D35" s="7"/>
      <c r="E35" s="7"/>
      <c r="F35" s="7"/>
      <c r="G35" s="7"/>
    </row>
    <row r="36" spans="1:13" customFormat="1" ht="16.5" thickTop="1" thickBot="1" x14ac:dyDescent="0.3">
      <c r="A36" s="39"/>
      <c r="B36" s="40"/>
      <c r="C36" s="7" t="s">
        <v>33</v>
      </c>
      <c r="D36" s="7"/>
      <c r="E36" s="7"/>
      <c r="F36" s="7"/>
      <c r="G36" s="7"/>
    </row>
    <row r="37" spans="1:13" customFormat="1" ht="15.75" thickTop="1" x14ac:dyDescent="0.25">
      <c r="A37" s="41"/>
      <c r="B37" s="7"/>
      <c r="C37" s="7"/>
      <c r="D37" s="7"/>
      <c r="E37" s="7"/>
      <c r="F37" s="7"/>
      <c r="G37" s="7"/>
      <c r="H37" s="62"/>
      <c r="I37" s="62"/>
      <c r="J37" s="62"/>
      <c r="K37" s="62"/>
      <c r="L37" s="62"/>
      <c r="M37" s="62"/>
    </row>
    <row r="38" spans="1:13" customFormat="1" x14ac:dyDescent="0.25">
      <c r="A38" s="7"/>
      <c r="B38" s="7"/>
      <c r="C38" s="7"/>
      <c r="D38" s="7"/>
      <c r="E38" s="7"/>
      <c r="F38" s="7"/>
      <c r="G38" s="7"/>
      <c r="H38" s="7" t="s">
        <v>34</v>
      </c>
      <c r="I38" s="7"/>
      <c r="J38" s="7"/>
    </row>
    <row r="39" spans="1:13" customFormat="1" x14ac:dyDescent="0.25">
      <c r="A39" s="7"/>
      <c r="B39" s="7"/>
      <c r="C39" s="7"/>
      <c r="D39" s="7"/>
      <c r="E39" s="7"/>
      <c r="F39" s="7"/>
      <c r="G39" s="7"/>
      <c r="H39" s="7" t="s">
        <v>321</v>
      </c>
      <c r="I39" s="7"/>
      <c r="J39" s="7"/>
    </row>
    <row r="40" spans="1:13" customFormat="1" x14ac:dyDescent="0.25">
      <c r="A40" s="7"/>
      <c r="B40" s="7"/>
      <c r="C40" s="7"/>
      <c r="D40" s="7"/>
      <c r="E40" s="7"/>
      <c r="F40" s="7"/>
      <c r="G40" s="7"/>
    </row>
    <row r="41" spans="1:13" x14ac:dyDescent="0.25">
      <c r="A41" s="7"/>
      <c r="B41" s="7"/>
      <c r="C41" s="7"/>
      <c r="D41" s="7"/>
      <c r="E41" s="7"/>
      <c r="F41" s="7"/>
      <c r="G41" s="7"/>
    </row>
  </sheetData>
  <mergeCells count="13">
    <mergeCell ref="A13:A29"/>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6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opLeftCell="A10" zoomScale="90" zoomScaleNormal="90" workbookViewId="0">
      <selection activeCell="A24" sqref="A24: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63</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71" t="s">
        <v>57</v>
      </c>
      <c r="B7" s="171"/>
      <c r="C7" s="172"/>
      <c r="D7" s="16" t="s">
        <v>58</v>
      </c>
      <c r="E7" s="17"/>
      <c r="F7" s="18"/>
      <c r="G7" s="19"/>
      <c r="H7" s="19"/>
      <c r="I7" s="19"/>
      <c r="J7" s="19"/>
      <c r="K7" s="19"/>
      <c r="L7" s="20"/>
    </row>
    <row r="8" spans="1:16" ht="15.75" thickTop="1" x14ac:dyDescent="0.25"/>
    <row r="9" spans="1:16" s="7" customFormat="1" ht="39" customHeight="1" x14ac:dyDescent="0.2">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6" s="7" customFormat="1" ht="25.5" x14ac:dyDescent="0.2">
      <c r="A10" s="177"/>
      <c r="B10" s="179"/>
      <c r="C10" s="180"/>
      <c r="D10" s="175"/>
      <c r="E10" s="175"/>
      <c r="F10" s="180"/>
      <c r="G10" s="175"/>
      <c r="H10" s="180"/>
      <c r="I10" s="26" t="s">
        <v>15</v>
      </c>
      <c r="J10" s="27" t="s">
        <v>18</v>
      </c>
      <c r="K10" s="26" t="s">
        <v>16</v>
      </c>
      <c r="L10" s="26" t="s">
        <v>17</v>
      </c>
      <c r="M10" s="28"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80.25" customHeight="1" x14ac:dyDescent="0.2">
      <c r="A12" s="181" t="s">
        <v>49</v>
      </c>
      <c r="B12" s="168" t="s">
        <v>359</v>
      </c>
      <c r="C12" s="169"/>
      <c r="D12" s="169"/>
      <c r="E12" s="169"/>
      <c r="F12" s="169"/>
      <c r="G12" s="169"/>
      <c r="H12" s="169"/>
      <c r="I12" s="169"/>
      <c r="J12" s="169"/>
      <c r="K12" s="169"/>
      <c r="L12" s="169"/>
      <c r="M12" s="169"/>
      <c r="N12" s="169"/>
      <c r="O12" s="170"/>
      <c r="P12" s="51"/>
    </row>
    <row r="13" spans="1:16" s="7" customFormat="1" ht="39" thickBot="1" x14ac:dyDescent="0.25">
      <c r="A13" s="182"/>
      <c r="B13" s="34" t="s">
        <v>23</v>
      </c>
      <c r="C13" s="119" t="s">
        <v>197</v>
      </c>
      <c r="D13" s="136" t="s">
        <v>35</v>
      </c>
      <c r="E13" s="136">
        <v>20</v>
      </c>
      <c r="F13" s="52"/>
      <c r="G13" s="52"/>
      <c r="H13" s="52"/>
      <c r="I13" s="90"/>
      <c r="J13" s="76"/>
      <c r="K13" s="80"/>
      <c r="L13" s="95"/>
      <c r="M13" s="80"/>
      <c r="N13" s="80"/>
      <c r="O13" s="121"/>
      <c r="P13" s="51"/>
    </row>
    <row r="14" spans="1:16" s="7" customFormat="1" ht="14.25" thickTop="1" thickBot="1" x14ac:dyDescent="0.25">
      <c r="A14" s="182"/>
      <c r="B14" s="34" t="s">
        <v>24</v>
      </c>
      <c r="C14" s="116" t="s">
        <v>360</v>
      </c>
      <c r="D14" s="136" t="s">
        <v>35</v>
      </c>
      <c r="E14" s="136">
        <v>10</v>
      </c>
      <c r="F14" s="52"/>
      <c r="G14" s="52"/>
      <c r="H14" s="52"/>
      <c r="I14" s="90"/>
      <c r="J14" s="76"/>
      <c r="K14" s="78"/>
      <c r="L14" s="91"/>
      <c r="M14" s="78"/>
      <c r="N14" s="78"/>
      <c r="O14" s="83"/>
      <c r="P14" s="51"/>
    </row>
    <row r="15" spans="1:16" s="7" customFormat="1" ht="46.5" customHeight="1" thickTop="1" thickBot="1" x14ac:dyDescent="0.25">
      <c r="A15" s="182"/>
      <c r="B15" s="34" t="s">
        <v>25</v>
      </c>
      <c r="C15" s="116" t="s">
        <v>198</v>
      </c>
      <c r="D15" s="136" t="s">
        <v>35</v>
      </c>
      <c r="E15" s="136">
        <v>20</v>
      </c>
      <c r="F15" s="52"/>
      <c r="G15" s="52"/>
      <c r="H15" s="52"/>
      <c r="I15" s="90"/>
      <c r="J15" s="76"/>
      <c r="K15" s="78"/>
      <c r="L15" s="91"/>
      <c r="M15" s="78"/>
      <c r="N15" s="78"/>
      <c r="O15" s="83"/>
      <c r="P15" s="51"/>
    </row>
    <row r="16" spans="1:16" s="7" customFormat="1" ht="39.75" thickTop="1" thickBot="1" x14ac:dyDescent="0.25">
      <c r="A16" s="182"/>
      <c r="B16" s="34" t="s">
        <v>26</v>
      </c>
      <c r="C16" s="116" t="s">
        <v>199</v>
      </c>
      <c r="D16" s="136" t="s">
        <v>35</v>
      </c>
      <c r="E16" s="136">
        <v>20</v>
      </c>
      <c r="F16" s="52"/>
      <c r="G16" s="52"/>
      <c r="H16" s="52"/>
      <c r="I16" s="90"/>
      <c r="J16" s="76"/>
      <c r="K16" s="78"/>
      <c r="L16" s="91"/>
      <c r="M16" s="78"/>
      <c r="N16" s="78"/>
      <c r="O16" s="83"/>
      <c r="P16" s="51"/>
    </row>
    <row r="17" spans="1:16" s="7" customFormat="1" ht="30" customHeight="1" thickTop="1" thickBot="1" x14ac:dyDescent="0.25">
      <c r="A17" s="182"/>
      <c r="B17" s="34" t="s">
        <v>27</v>
      </c>
      <c r="C17" s="116" t="s">
        <v>200</v>
      </c>
      <c r="D17" s="136" t="s">
        <v>35</v>
      </c>
      <c r="E17" s="136">
        <v>20</v>
      </c>
      <c r="F17" s="52"/>
      <c r="G17" s="52"/>
      <c r="H17" s="52"/>
      <c r="I17" s="90"/>
      <c r="J17" s="76"/>
      <c r="K17" s="78"/>
      <c r="L17" s="91"/>
      <c r="M17" s="78"/>
      <c r="N17" s="78"/>
      <c r="O17" s="83"/>
      <c r="P17" s="51"/>
    </row>
    <row r="18" spans="1:16" s="7" customFormat="1" ht="14.25" thickTop="1" thickBot="1" x14ac:dyDescent="0.25">
      <c r="A18" s="182"/>
      <c r="B18" s="34" t="s">
        <v>28</v>
      </c>
      <c r="C18" s="116" t="s">
        <v>201</v>
      </c>
      <c r="D18" s="136" t="s">
        <v>35</v>
      </c>
      <c r="E18" s="136">
        <v>80</v>
      </c>
      <c r="F18" s="52"/>
      <c r="G18" s="52"/>
      <c r="H18" s="52"/>
      <c r="I18" s="90"/>
      <c r="J18" s="76"/>
      <c r="K18" s="78"/>
      <c r="L18" s="91"/>
      <c r="M18" s="78"/>
      <c r="N18" s="78"/>
      <c r="O18" s="83"/>
      <c r="P18" s="51"/>
    </row>
    <row r="19" spans="1:16" s="7" customFormat="1" ht="14.25" thickTop="1" thickBot="1" x14ac:dyDescent="0.25">
      <c r="A19" s="182"/>
      <c r="B19" s="34" t="s">
        <v>29</v>
      </c>
      <c r="C19" s="116" t="s">
        <v>202</v>
      </c>
      <c r="D19" s="136" t="s">
        <v>35</v>
      </c>
      <c r="E19" s="136">
        <v>50</v>
      </c>
      <c r="F19" s="52"/>
      <c r="G19" s="52"/>
      <c r="H19" s="52"/>
      <c r="I19" s="90"/>
      <c r="J19" s="76"/>
      <c r="K19" s="78"/>
      <c r="L19" s="91"/>
      <c r="M19" s="78"/>
      <c r="N19" s="78"/>
      <c r="O19" s="83"/>
      <c r="P19" s="51"/>
    </row>
    <row r="20" spans="1:16" s="7" customFormat="1" ht="14.25" thickTop="1" thickBot="1" x14ac:dyDescent="0.25">
      <c r="A20" s="183"/>
      <c r="B20" s="34" t="s">
        <v>30</v>
      </c>
      <c r="C20" s="116" t="s">
        <v>203</v>
      </c>
      <c r="D20" s="136" t="s">
        <v>35</v>
      </c>
      <c r="E20" s="136">
        <v>40</v>
      </c>
      <c r="F20" s="52"/>
      <c r="G20" s="52"/>
      <c r="H20" s="52"/>
      <c r="I20" s="90"/>
      <c r="J20" s="76"/>
      <c r="K20" s="78"/>
      <c r="L20" s="91"/>
      <c r="M20" s="78"/>
      <c r="N20" s="78"/>
      <c r="O20" s="83"/>
      <c r="P20" s="51"/>
    </row>
    <row r="21" spans="1:16" s="7" customFormat="1" ht="14.25" thickTop="1" thickBot="1" x14ac:dyDescent="0.25">
      <c r="C21" s="22"/>
      <c r="G21" s="22"/>
      <c r="H21" s="22"/>
      <c r="J21" s="22"/>
      <c r="K21" s="22"/>
      <c r="M21" s="22"/>
      <c r="N21" s="22"/>
      <c r="O21" s="36"/>
    </row>
    <row r="22" spans="1:16" s="7" customFormat="1" ht="13.5" thickTop="1" x14ac:dyDescent="0.2">
      <c r="A22" s="60"/>
      <c r="C22" s="22"/>
      <c r="G22" s="22"/>
      <c r="N22" s="22"/>
      <c r="O22" s="24"/>
    </row>
    <row r="23" spans="1:16" s="7" customFormat="1" ht="12.75" x14ac:dyDescent="0.2">
      <c r="A23" s="60"/>
      <c r="C23" s="22"/>
      <c r="N23" s="22"/>
      <c r="O23" s="24"/>
    </row>
    <row r="24" spans="1:16" s="7" customFormat="1" ht="13.5" thickBot="1" x14ac:dyDescent="0.25">
      <c r="A24" s="60" t="s">
        <v>75</v>
      </c>
      <c r="C24" s="22"/>
      <c r="H24" s="7" t="s">
        <v>327</v>
      </c>
      <c r="N24" s="22"/>
      <c r="O24" s="24"/>
    </row>
    <row r="25" spans="1:16" ht="16.5" thickTop="1" thickBot="1" x14ac:dyDescent="0.3">
      <c r="A25" s="37"/>
      <c r="B25" s="38"/>
      <c r="C25" s="7" t="s">
        <v>32</v>
      </c>
      <c r="D25" s="7"/>
      <c r="E25" s="7"/>
      <c r="F25" s="7"/>
      <c r="G25" s="7"/>
      <c r="H25" t="s">
        <v>320</v>
      </c>
      <c r="I25" s="137"/>
    </row>
    <row r="26" spans="1:16" ht="15.75" thickTop="1" x14ac:dyDescent="0.25">
      <c r="A26" s="35"/>
      <c r="B26" s="7"/>
      <c r="C26" s="7"/>
      <c r="D26" s="7"/>
      <c r="E26" s="7"/>
      <c r="F26" s="7"/>
      <c r="G26" s="7"/>
      <c r="I26" s="137"/>
      <c r="L26" s="137"/>
    </row>
    <row r="27" spans="1:16" ht="15.75" thickBot="1" x14ac:dyDescent="0.3">
      <c r="A27" s="138"/>
      <c r="B27" s="7"/>
      <c r="C27" s="7"/>
      <c r="D27" s="7"/>
      <c r="E27" s="7"/>
      <c r="F27" s="7"/>
      <c r="G27" s="7"/>
    </row>
    <row r="28" spans="1:16" ht="16.5" thickTop="1" thickBot="1" x14ac:dyDescent="0.3">
      <c r="A28" s="39"/>
      <c r="B28" s="40"/>
      <c r="C28" s="7" t="s">
        <v>33</v>
      </c>
      <c r="D28" s="7"/>
      <c r="E28" s="7"/>
      <c r="F28" s="7"/>
      <c r="G28" s="7"/>
    </row>
    <row r="29" spans="1:16" ht="15.75" thickTop="1" x14ac:dyDescent="0.25">
      <c r="A29" s="41"/>
      <c r="B29" s="7"/>
      <c r="C29" s="7"/>
      <c r="D29" s="7"/>
      <c r="E29" s="7"/>
      <c r="F29" s="7"/>
      <c r="G29" s="7"/>
      <c r="H29" s="62"/>
      <c r="I29" s="62"/>
      <c r="J29" s="62"/>
      <c r="K29" s="62"/>
      <c r="L29" s="62"/>
      <c r="M29" s="62"/>
    </row>
    <row r="30" spans="1:16" x14ac:dyDescent="0.25">
      <c r="A30" s="7"/>
      <c r="B30" s="7"/>
      <c r="C30" s="7"/>
      <c r="D30" s="7"/>
      <c r="E30" s="7"/>
      <c r="F30" s="7"/>
      <c r="G30" s="7"/>
      <c r="H30" s="7" t="s">
        <v>34</v>
      </c>
      <c r="I30" s="7"/>
      <c r="J30" s="7"/>
    </row>
    <row r="31" spans="1:16" x14ac:dyDescent="0.25">
      <c r="A31" s="7"/>
      <c r="B31" s="7"/>
      <c r="C31" s="7"/>
      <c r="D31" s="7"/>
      <c r="E31" s="7"/>
      <c r="F31" s="7"/>
      <c r="G31" s="7"/>
      <c r="H31" s="7" t="s">
        <v>321</v>
      </c>
      <c r="I31" s="7"/>
      <c r="J31" s="7"/>
    </row>
    <row r="32" spans="1:16" x14ac:dyDescent="0.25">
      <c r="A32" s="7"/>
      <c r="B32" s="7"/>
      <c r="C32" s="7"/>
      <c r="D32" s="7"/>
      <c r="E32" s="7"/>
      <c r="F32" s="7"/>
      <c r="G32" s="7"/>
    </row>
    <row r="33" spans="1:7" s="3" customFormat="1" x14ac:dyDescent="0.25">
      <c r="A33" s="7"/>
      <c r="B33" s="7"/>
      <c r="C33" s="7"/>
      <c r="D33" s="7"/>
      <c r="E33" s="7"/>
      <c r="F33" s="7"/>
      <c r="G33" s="7"/>
    </row>
  </sheetData>
  <mergeCells count="13">
    <mergeCell ref="A12:A20"/>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6" workbookViewId="0">
      <selection activeCell="A22" sqref="A22:XFD38"/>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195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33.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7" customHeight="1" x14ac:dyDescent="0.25">
      <c r="A12" s="181" t="s">
        <v>196</v>
      </c>
      <c r="B12" s="168" t="s">
        <v>204</v>
      </c>
      <c r="C12" s="169"/>
      <c r="D12" s="169"/>
      <c r="E12" s="169"/>
      <c r="F12" s="169"/>
      <c r="G12" s="169"/>
      <c r="H12" s="169"/>
      <c r="I12" s="169"/>
      <c r="J12" s="169"/>
      <c r="K12" s="169"/>
      <c r="L12" s="169"/>
      <c r="M12" s="169"/>
      <c r="N12" s="169"/>
      <c r="O12" s="170"/>
    </row>
    <row r="13" spans="1:15" ht="26.25" customHeight="1" thickBot="1" x14ac:dyDescent="0.3">
      <c r="A13" s="182"/>
      <c r="B13" s="34" t="s">
        <v>23</v>
      </c>
      <c r="C13" s="143" t="s">
        <v>207</v>
      </c>
      <c r="D13" s="136" t="s">
        <v>35</v>
      </c>
      <c r="E13" s="136">
        <v>120</v>
      </c>
      <c r="F13" s="52"/>
      <c r="G13" s="52"/>
      <c r="H13" s="52"/>
      <c r="I13" s="90"/>
      <c r="J13" s="76"/>
      <c r="K13" s="80"/>
      <c r="L13" s="95"/>
      <c r="M13" s="80"/>
      <c r="N13" s="80"/>
      <c r="O13" s="121"/>
    </row>
    <row r="14" spans="1:15" ht="27" thickTop="1" thickBot="1" x14ac:dyDescent="0.3">
      <c r="A14" s="182"/>
      <c r="B14" s="34" t="s">
        <v>24</v>
      </c>
      <c r="C14" s="143" t="s">
        <v>208</v>
      </c>
      <c r="D14" s="136" t="s">
        <v>35</v>
      </c>
      <c r="E14" s="136">
        <v>60</v>
      </c>
      <c r="F14" s="52"/>
      <c r="G14" s="52"/>
      <c r="H14" s="52"/>
      <c r="I14" s="90"/>
      <c r="J14" s="76"/>
      <c r="K14" s="78"/>
      <c r="L14" s="91"/>
      <c r="M14" s="78"/>
      <c r="N14" s="78"/>
      <c r="O14" s="83"/>
    </row>
    <row r="15" spans="1:15" ht="16.5" thickTop="1" thickBot="1" x14ac:dyDescent="0.3">
      <c r="A15" s="182"/>
      <c r="B15" s="34" t="s">
        <v>25</v>
      </c>
      <c r="C15" s="143" t="s">
        <v>361</v>
      </c>
      <c r="D15" s="136" t="s">
        <v>35</v>
      </c>
      <c r="E15" s="136">
        <v>40</v>
      </c>
      <c r="F15" s="52"/>
      <c r="G15" s="52"/>
      <c r="H15" s="52"/>
      <c r="I15" s="90"/>
      <c r="J15" s="76"/>
      <c r="K15" s="78"/>
      <c r="L15" s="91"/>
      <c r="M15" s="78"/>
      <c r="N15" s="78"/>
      <c r="O15" s="83"/>
    </row>
    <row r="16" spans="1:15" ht="39.75" customHeight="1" thickTop="1" thickBot="1" x14ac:dyDescent="0.3">
      <c r="A16" s="182"/>
      <c r="B16" s="34" t="s">
        <v>26</v>
      </c>
      <c r="C16" s="143" t="s">
        <v>362</v>
      </c>
      <c r="D16" s="136" t="s">
        <v>35</v>
      </c>
      <c r="E16" s="136">
        <v>100</v>
      </c>
      <c r="F16" s="52"/>
      <c r="G16" s="52"/>
      <c r="H16" s="52"/>
      <c r="I16" s="90"/>
      <c r="J16" s="76"/>
      <c r="K16" s="78"/>
      <c r="L16" s="91"/>
      <c r="M16" s="78"/>
      <c r="N16" s="78"/>
      <c r="O16" s="83"/>
    </row>
    <row r="17" spans="1:15" ht="16.5" thickTop="1" thickBot="1" x14ac:dyDescent="0.3">
      <c r="A17" s="182"/>
      <c r="B17" s="34" t="s">
        <v>27</v>
      </c>
      <c r="C17" s="143" t="s">
        <v>209</v>
      </c>
      <c r="D17" s="136" t="s">
        <v>35</v>
      </c>
      <c r="E17" s="136">
        <v>300</v>
      </c>
      <c r="F17" s="52"/>
      <c r="G17" s="52"/>
      <c r="H17" s="52"/>
      <c r="I17" s="90"/>
      <c r="J17" s="76"/>
      <c r="K17" s="78"/>
      <c r="L17" s="91"/>
      <c r="M17" s="78"/>
      <c r="N17" s="78"/>
      <c r="O17" s="83"/>
    </row>
    <row r="18" spans="1:15" ht="16.5" thickTop="1" thickBot="1" x14ac:dyDescent="0.3">
      <c r="A18" s="182"/>
      <c r="B18" s="34" t="s">
        <v>28</v>
      </c>
      <c r="C18" s="143" t="s">
        <v>209</v>
      </c>
      <c r="D18" s="136" t="s">
        <v>35</v>
      </c>
      <c r="E18" s="136">
        <v>300</v>
      </c>
      <c r="F18" s="52"/>
      <c r="G18" s="52"/>
      <c r="H18" s="52"/>
      <c r="I18" s="90"/>
      <c r="J18" s="76"/>
      <c r="K18" s="78"/>
      <c r="L18" s="91"/>
      <c r="M18" s="78"/>
      <c r="N18" s="78"/>
      <c r="O18" s="83"/>
    </row>
    <row r="19" spans="1:15" ht="16.5" thickTop="1" thickBot="1" x14ac:dyDescent="0.3">
      <c r="A19" s="183"/>
      <c r="B19" s="34" t="s">
        <v>29</v>
      </c>
      <c r="C19" s="143" t="s">
        <v>210</v>
      </c>
      <c r="D19" s="136" t="s">
        <v>35</v>
      </c>
      <c r="E19" s="136">
        <v>240</v>
      </c>
      <c r="F19" s="52"/>
      <c r="G19" s="52"/>
      <c r="H19" s="52"/>
      <c r="I19" s="90"/>
      <c r="J19" s="76"/>
      <c r="K19" s="78"/>
      <c r="L19" s="91"/>
      <c r="M19" s="78"/>
      <c r="N19" s="78"/>
      <c r="O19" s="83"/>
    </row>
    <row r="20" spans="1:15" ht="16.5" thickTop="1" thickBot="1" x14ac:dyDescent="0.3">
      <c r="A20" s="7"/>
      <c r="B20" s="7"/>
      <c r="C20" s="22"/>
      <c r="D20" s="7"/>
      <c r="E20" s="7"/>
      <c r="F20" s="7"/>
      <c r="G20" s="22"/>
      <c r="H20" s="22"/>
      <c r="I20" s="7"/>
      <c r="J20" s="22"/>
      <c r="K20" s="22"/>
      <c r="L20" s="7"/>
      <c r="M20" s="22"/>
      <c r="N20" s="22"/>
      <c r="O20" s="36"/>
    </row>
    <row r="21" spans="1:15" ht="15.75" thickTop="1" x14ac:dyDescent="0.25">
      <c r="A21" s="60"/>
      <c r="B21" s="7"/>
      <c r="C21" s="22"/>
      <c r="D21" s="7"/>
      <c r="E21" s="7"/>
      <c r="F21" s="7"/>
      <c r="G21" s="22"/>
      <c r="H21" s="7"/>
      <c r="I21" s="7"/>
      <c r="J21" s="7"/>
      <c r="K21" s="7"/>
      <c r="L21" s="7"/>
      <c r="M21" s="7"/>
      <c r="N21" s="22"/>
      <c r="O21" s="24"/>
    </row>
    <row r="22" spans="1:15" s="7" customFormat="1" ht="13.5" thickBot="1" x14ac:dyDescent="0.25">
      <c r="A22" s="60" t="s">
        <v>75</v>
      </c>
      <c r="C22" s="22"/>
      <c r="H22" s="7" t="s">
        <v>327</v>
      </c>
      <c r="N22" s="22"/>
      <c r="O22" s="24"/>
    </row>
    <row r="23" spans="1:15" ht="16.5" thickTop="1" thickBot="1" x14ac:dyDescent="0.3">
      <c r="A23" s="37"/>
      <c r="B23" s="38"/>
      <c r="C23" s="7" t="s">
        <v>32</v>
      </c>
      <c r="D23" s="7"/>
      <c r="E23" s="7"/>
      <c r="F23" s="7"/>
      <c r="G23" s="7"/>
      <c r="H23" t="s">
        <v>320</v>
      </c>
      <c r="I23" s="137"/>
    </row>
    <row r="24" spans="1:15" ht="15.75" thickTop="1" x14ac:dyDescent="0.25">
      <c r="A24" s="35"/>
      <c r="B24" s="7"/>
      <c r="C24" s="7"/>
      <c r="D24" s="7"/>
      <c r="E24" s="7"/>
      <c r="F24" s="7"/>
      <c r="G24" s="7"/>
      <c r="I24" s="137"/>
      <c r="L24" s="137"/>
    </row>
    <row r="25" spans="1:15" ht="15.75" thickBot="1" x14ac:dyDescent="0.3">
      <c r="A25" s="138"/>
      <c r="B25" s="7"/>
      <c r="C25" s="7"/>
      <c r="D25" s="7"/>
      <c r="E25" s="7"/>
      <c r="F25" s="7"/>
      <c r="G25" s="7"/>
    </row>
    <row r="26" spans="1:15" ht="16.5" thickTop="1" thickBot="1" x14ac:dyDescent="0.3">
      <c r="A26" s="39"/>
      <c r="B26" s="40"/>
      <c r="C26" s="7" t="s">
        <v>33</v>
      </c>
      <c r="D26" s="7"/>
      <c r="E26" s="7"/>
      <c r="F26" s="7"/>
      <c r="G26" s="7"/>
    </row>
    <row r="27" spans="1:15" ht="15.75" thickTop="1" x14ac:dyDescent="0.25">
      <c r="A27" s="41"/>
      <c r="B27" s="7"/>
      <c r="C27" s="7"/>
      <c r="D27" s="7"/>
      <c r="E27" s="7"/>
      <c r="F27" s="7"/>
      <c r="G27" s="7"/>
      <c r="H27" s="62"/>
      <c r="I27" s="62"/>
      <c r="J27" s="62"/>
      <c r="K27" s="62"/>
      <c r="L27" s="62"/>
      <c r="M27" s="62"/>
    </row>
    <row r="28" spans="1:15" x14ac:dyDescent="0.25">
      <c r="A28" s="7"/>
      <c r="B28" s="7"/>
      <c r="C28" s="7"/>
      <c r="D28" s="7"/>
      <c r="E28" s="7"/>
      <c r="F28" s="7"/>
      <c r="G28" s="7"/>
      <c r="H28" s="7" t="s">
        <v>34</v>
      </c>
      <c r="I28" s="7"/>
      <c r="J28" s="7"/>
    </row>
    <row r="29" spans="1:15" x14ac:dyDescent="0.25">
      <c r="A29" s="7"/>
      <c r="B29" s="7"/>
      <c r="C29" s="7"/>
      <c r="D29" s="7"/>
      <c r="E29" s="7"/>
      <c r="F29" s="7"/>
      <c r="G29" s="7"/>
      <c r="H29" s="7" t="s">
        <v>321</v>
      </c>
      <c r="I29" s="7"/>
      <c r="J29" s="7"/>
    </row>
    <row r="30" spans="1:15" x14ac:dyDescent="0.25">
      <c r="A30" s="7"/>
      <c r="B30" s="7"/>
      <c r="C30" s="7"/>
      <c r="D30" s="7"/>
      <c r="E30" s="7"/>
      <c r="F30" s="7"/>
      <c r="G30" s="7"/>
    </row>
    <row r="31" spans="1:15" x14ac:dyDescent="0.25">
      <c r="A31" s="7"/>
      <c r="B31" s="7"/>
      <c r="C31" s="7"/>
      <c r="D31" s="7"/>
      <c r="E31" s="7"/>
      <c r="F31" s="7"/>
      <c r="G31" s="7"/>
    </row>
  </sheetData>
  <mergeCells count="13">
    <mergeCell ref="A12:A19"/>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opLeftCell="A16" workbookViewId="0">
      <selection activeCell="A31" sqref="A31:XFD39"/>
    </sheetView>
  </sheetViews>
  <sheetFormatPr defaultRowHeight="15" x14ac:dyDescent="0.25"/>
  <cols>
    <col min="1" max="1" width="7.42578125" style="7" customWidth="1"/>
    <col min="2" max="2" width="5.28515625" style="7" customWidth="1"/>
    <col min="3" max="3" width="46.85546875" style="7" customWidth="1"/>
    <col min="4" max="4" width="8.5703125" style="7" customWidth="1"/>
    <col min="5" max="5" width="9.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205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33.75" customHeight="1" x14ac:dyDescent="0.25">
      <c r="A9" s="180"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80"/>
      <c r="B10" s="179"/>
      <c r="C10" s="180"/>
      <c r="D10" s="175"/>
      <c r="E10" s="175"/>
      <c r="F10" s="180"/>
      <c r="G10" s="175"/>
      <c r="H10" s="180"/>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90" customHeight="1" x14ac:dyDescent="0.25">
      <c r="A12" s="181" t="s">
        <v>206</v>
      </c>
      <c r="B12" s="184" t="s">
        <v>363</v>
      </c>
      <c r="C12" s="185"/>
      <c r="D12" s="185"/>
      <c r="E12" s="185"/>
      <c r="F12" s="185"/>
      <c r="G12" s="185"/>
      <c r="H12" s="185"/>
      <c r="I12" s="185"/>
      <c r="J12" s="185"/>
      <c r="K12" s="185"/>
      <c r="L12" s="185"/>
      <c r="M12" s="185"/>
      <c r="N12" s="185"/>
      <c r="O12" s="186"/>
    </row>
    <row r="13" spans="1:15" ht="26.25" thickBot="1" x14ac:dyDescent="0.3">
      <c r="A13" s="182"/>
      <c r="B13" s="34" t="s">
        <v>23</v>
      </c>
      <c r="C13" s="119" t="s">
        <v>364</v>
      </c>
      <c r="D13" s="136" t="s">
        <v>35</v>
      </c>
      <c r="E13" s="136">
        <v>50</v>
      </c>
      <c r="F13" s="52"/>
      <c r="G13" s="52"/>
      <c r="H13" s="52"/>
      <c r="I13" s="70"/>
      <c r="J13" s="69"/>
      <c r="K13" s="70"/>
      <c r="L13" s="68"/>
      <c r="M13" s="70"/>
      <c r="N13" s="70"/>
      <c r="O13" s="70"/>
    </row>
    <row r="14" spans="1:15" ht="16.5" thickTop="1" thickBot="1" x14ac:dyDescent="0.3">
      <c r="A14" s="182"/>
      <c r="B14" s="34" t="s">
        <v>24</v>
      </c>
      <c r="C14" s="116" t="s">
        <v>214</v>
      </c>
      <c r="D14" s="136" t="s">
        <v>35</v>
      </c>
      <c r="E14" s="136">
        <v>180</v>
      </c>
      <c r="F14" s="52"/>
      <c r="G14" s="52"/>
      <c r="H14" s="52"/>
      <c r="I14" s="70"/>
      <c r="J14" s="69"/>
      <c r="K14" s="70"/>
      <c r="L14" s="68"/>
      <c r="M14" s="70"/>
      <c r="N14" s="70"/>
      <c r="O14" s="70"/>
    </row>
    <row r="15" spans="1:15" ht="16.5" thickTop="1" thickBot="1" x14ac:dyDescent="0.3">
      <c r="A15" s="182"/>
      <c r="B15" s="34" t="s">
        <v>25</v>
      </c>
      <c r="C15" s="116" t="s">
        <v>215</v>
      </c>
      <c r="D15" s="136" t="s">
        <v>35</v>
      </c>
      <c r="E15" s="136">
        <v>80</v>
      </c>
      <c r="F15" s="52"/>
      <c r="G15" s="52"/>
      <c r="H15" s="52"/>
      <c r="I15" s="70"/>
      <c r="J15" s="69"/>
      <c r="K15" s="70"/>
      <c r="L15" s="68"/>
      <c r="M15" s="70"/>
      <c r="N15" s="70"/>
      <c r="O15" s="70"/>
    </row>
    <row r="16" spans="1:15" ht="27" thickTop="1" thickBot="1" x14ac:dyDescent="0.3">
      <c r="A16" s="182"/>
      <c r="B16" s="34" t="s">
        <v>26</v>
      </c>
      <c r="C16" s="116" t="s">
        <v>216</v>
      </c>
      <c r="D16" s="136" t="s">
        <v>35</v>
      </c>
      <c r="E16" s="136">
        <v>10</v>
      </c>
      <c r="F16" s="52"/>
      <c r="G16" s="52"/>
      <c r="H16" s="52"/>
      <c r="I16" s="70"/>
      <c r="J16" s="69"/>
      <c r="K16" s="70"/>
      <c r="L16" s="68"/>
      <c r="M16" s="70"/>
      <c r="N16" s="70"/>
      <c r="O16" s="70"/>
    </row>
    <row r="17" spans="1:15" ht="27" thickTop="1" thickBot="1" x14ac:dyDescent="0.3">
      <c r="A17" s="182"/>
      <c r="B17" s="34" t="s">
        <v>27</v>
      </c>
      <c r="C17" s="157" t="s">
        <v>218</v>
      </c>
      <c r="D17" s="136" t="s">
        <v>35</v>
      </c>
      <c r="E17" s="136">
        <v>10</v>
      </c>
      <c r="F17" s="52"/>
      <c r="G17" s="52"/>
      <c r="H17" s="52"/>
      <c r="I17" s="70"/>
      <c r="J17" s="69"/>
      <c r="K17" s="70"/>
      <c r="L17" s="68"/>
      <c r="M17" s="70"/>
      <c r="N17" s="70"/>
      <c r="O17" s="70"/>
    </row>
    <row r="18" spans="1:15" ht="27" thickTop="1" thickBot="1" x14ac:dyDescent="0.3">
      <c r="A18" s="182"/>
      <c r="B18" s="34" t="s">
        <v>28</v>
      </c>
      <c r="C18" s="116" t="s">
        <v>217</v>
      </c>
      <c r="D18" s="136" t="s">
        <v>35</v>
      </c>
      <c r="E18" s="136">
        <v>300</v>
      </c>
      <c r="F18" s="52"/>
      <c r="G18" s="52"/>
      <c r="H18" s="52"/>
      <c r="I18" s="70"/>
      <c r="J18" s="69"/>
      <c r="K18" s="70"/>
      <c r="L18" s="68"/>
      <c r="M18" s="70"/>
      <c r="N18" s="70"/>
      <c r="O18" s="70"/>
    </row>
    <row r="19" spans="1:15" ht="27" thickTop="1" thickBot="1" x14ac:dyDescent="0.3">
      <c r="A19" s="182"/>
      <c r="B19" s="34" t="s">
        <v>29</v>
      </c>
      <c r="C19" s="116" t="s">
        <v>365</v>
      </c>
      <c r="D19" s="136" t="s">
        <v>35</v>
      </c>
      <c r="E19" s="136">
        <v>10</v>
      </c>
      <c r="F19" s="52"/>
      <c r="G19" s="52"/>
      <c r="H19" s="52"/>
      <c r="I19" s="70"/>
      <c r="J19" s="69"/>
      <c r="K19" s="70"/>
      <c r="L19" s="68"/>
      <c r="M19" s="70"/>
      <c r="N19" s="70"/>
      <c r="O19" s="70"/>
    </row>
    <row r="20" spans="1:15" ht="16.5" thickTop="1" thickBot="1" x14ac:dyDescent="0.3">
      <c r="A20" s="182"/>
      <c r="B20" s="34" t="s">
        <v>30</v>
      </c>
      <c r="C20" s="116" t="s">
        <v>219</v>
      </c>
      <c r="D20" s="136" t="s">
        <v>35</v>
      </c>
      <c r="E20" s="136">
        <v>700</v>
      </c>
      <c r="F20" s="52"/>
      <c r="G20" s="52"/>
      <c r="H20" s="52"/>
      <c r="I20" s="70"/>
      <c r="J20" s="69"/>
      <c r="K20" s="70"/>
      <c r="L20" s="68"/>
      <c r="M20" s="70"/>
      <c r="N20" s="70"/>
      <c r="O20" s="70"/>
    </row>
    <row r="21" spans="1:15" ht="16.5" thickTop="1" thickBot="1" x14ac:dyDescent="0.3">
      <c r="A21" s="182"/>
      <c r="B21" s="34" t="s">
        <v>31</v>
      </c>
      <c r="C21" s="116" t="s">
        <v>220</v>
      </c>
      <c r="D21" s="136" t="s">
        <v>35</v>
      </c>
      <c r="E21" s="136">
        <v>40</v>
      </c>
      <c r="F21" s="52"/>
      <c r="G21" s="52"/>
      <c r="H21" s="52"/>
      <c r="I21" s="70"/>
      <c r="J21" s="69"/>
      <c r="K21" s="70"/>
      <c r="L21" s="68"/>
      <c r="M21" s="70"/>
      <c r="N21" s="70"/>
      <c r="O21" s="70"/>
    </row>
    <row r="22" spans="1:15" ht="16.5" thickTop="1" thickBot="1" x14ac:dyDescent="0.3">
      <c r="A22" s="182"/>
      <c r="B22" s="34" t="s">
        <v>37</v>
      </c>
      <c r="C22" s="116" t="s">
        <v>221</v>
      </c>
      <c r="D22" s="136" t="s">
        <v>35</v>
      </c>
      <c r="E22" s="136">
        <v>60</v>
      </c>
      <c r="F22" s="52"/>
      <c r="G22" s="52"/>
      <c r="H22" s="52"/>
      <c r="I22" s="70"/>
      <c r="J22" s="69"/>
      <c r="K22" s="70"/>
      <c r="L22" s="68"/>
      <c r="M22" s="70"/>
      <c r="N22" s="70"/>
      <c r="O22" s="70"/>
    </row>
    <row r="23" spans="1:15" ht="16.5" thickTop="1" thickBot="1" x14ac:dyDescent="0.3">
      <c r="A23" s="182"/>
      <c r="B23" s="34" t="s">
        <v>76</v>
      </c>
      <c r="C23" s="116" t="s">
        <v>222</v>
      </c>
      <c r="D23" s="136" t="s">
        <v>35</v>
      </c>
      <c r="E23" s="136">
        <v>80</v>
      </c>
      <c r="F23" s="52"/>
      <c r="G23" s="52"/>
      <c r="H23" s="52"/>
      <c r="I23" s="70"/>
      <c r="J23" s="69"/>
      <c r="K23" s="70"/>
      <c r="L23" s="68"/>
      <c r="M23" s="70"/>
      <c r="N23" s="70"/>
      <c r="O23" s="70"/>
    </row>
    <row r="24" spans="1:15" ht="16.5" thickTop="1" thickBot="1" x14ac:dyDescent="0.3">
      <c r="A24" s="182"/>
      <c r="B24" s="34" t="s">
        <v>77</v>
      </c>
      <c r="C24" s="158" t="s">
        <v>103</v>
      </c>
      <c r="D24" s="136" t="s">
        <v>35</v>
      </c>
      <c r="E24" s="136">
        <v>40</v>
      </c>
      <c r="F24" s="52"/>
      <c r="G24" s="52"/>
      <c r="H24" s="52"/>
      <c r="I24" s="70"/>
      <c r="J24" s="69"/>
      <c r="K24" s="70"/>
      <c r="L24" s="68"/>
      <c r="M24" s="70"/>
      <c r="N24" s="70"/>
      <c r="O24" s="70"/>
    </row>
    <row r="25" spans="1:15" ht="16.5" thickTop="1" thickBot="1" x14ac:dyDescent="0.3">
      <c r="A25" s="182"/>
      <c r="B25" s="34" t="s">
        <v>78</v>
      </c>
      <c r="C25" s="158" t="s">
        <v>366</v>
      </c>
      <c r="D25" s="136" t="s">
        <v>35</v>
      </c>
      <c r="E25" s="136">
        <v>20</v>
      </c>
      <c r="F25" s="52"/>
      <c r="G25" s="52"/>
      <c r="H25" s="52"/>
      <c r="I25" s="70"/>
      <c r="J25" s="69"/>
      <c r="K25" s="70"/>
      <c r="L25" s="68"/>
      <c r="M25" s="70"/>
      <c r="N25" s="70"/>
      <c r="O25" s="70"/>
    </row>
    <row r="26" spans="1:15" ht="16.5" thickTop="1" thickBot="1" x14ac:dyDescent="0.3">
      <c r="A26" s="182"/>
      <c r="B26" s="34" t="s">
        <v>79</v>
      </c>
      <c r="C26" s="116" t="s">
        <v>223</v>
      </c>
      <c r="D26" s="136" t="s">
        <v>35</v>
      </c>
      <c r="E26" s="136">
        <v>10</v>
      </c>
      <c r="F26" s="52"/>
      <c r="G26" s="52"/>
      <c r="H26" s="52"/>
      <c r="I26" s="70"/>
      <c r="J26" s="69"/>
      <c r="K26" s="70"/>
      <c r="L26" s="68"/>
      <c r="M26" s="70"/>
      <c r="N26" s="70"/>
      <c r="O26" s="70"/>
    </row>
    <row r="27" spans="1:15" ht="16.5" thickTop="1" thickBot="1" x14ac:dyDescent="0.3">
      <c r="A27" s="182"/>
      <c r="B27" s="34" t="s">
        <v>80</v>
      </c>
      <c r="C27" s="158" t="s">
        <v>367</v>
      </c>
      <c r="D27" s="136" t="s">
        <v>35</v>
      </c>
      <c r="E27" s="136">
        <v>40</v>
      </c>
      <c r="F27" s="52"/>
      <c r="G27" s="52"/>
      <c r="H27" s="52"/>
      <c r="I27" s="70"/>
      <c r="J27" s="69"/>
      <c r="K27" s="70"/>
      <c r="L27" s="68"/>
      <c r="M27" s="70"/>
      <c r="N27" s="70"/>
      <c r="O27" s="70"/>
    </row>
    <row r="28" spans="1:15" ht="16.5" thickTop="1" thickBot="1" x14ac:dyDescent="0.3">
      <c r="A28" s="183"/>
      <c r="B28" s="34" t="s">
        <v>81</v>
      </c>
      <c r="C28" s="158" t="s">
        <v>368</v>
      </c>
      <c r="D28" s="136" t="s">
        <v>35</v>
      </c>
      <c r="E28" s="136">
        <v>10</v>
      </c>
      <c r="F28" s="52"/>
      <c r="G28" s="52"/>
      <c r="H28" s="52"/>
      <c r="I28" s="70"/>
      <c r="J28" s="69"/>
      <c r="K28" s="70"/>
      <c r="L28" s="68"/>
      <c r="M28" s="70"/>
      <c r="N28" s="70"/>
      <c r="O28" s="70"/>
    </row>
    <row r="29" spans="1:15" ht="16.5" thickTop="1" thickBot="1" x14ac:dyDescent="0.3">
      <c r="C29" s="22"/>
      <c r="G29" s="22"/>
      <c r="H29" s="22"/>
      <c r="I29" s="71"/>
      <c r="J29" s="71"/>
      <c r="K29" s="73"/>
      <c r="L29" s="71"/>
      <c r="M29" s="71"/>
      <c r="N29" s="73"/>
      <c r="O29" s="75"/>
    </row>
    <row r="30" spans="1:15" ht="15.75" thickTop="1" x14ac:dyDescent="0.25">
      <c r="A30" s="60"/>
    </row>
    <row r="31" spans="1:15" s="7" customFormat="1" ht="13.5" thickBot="1" x14ac:dyDescent="0.25">
      <c r="A31" s="60" t="s">
        <v>75</v>
      </c>
      <c r="C31" s="22"/>
      <c r="H31" s="7" t="s">
        <v>327</v>
      </c>
      <c r="N31" s="22"/>
      <c r="O31" s="24"/>
    </row>
    <row r="32" spans="1:15" ht="16.5" thickTop="1" thickBot="1" x14ac:dyDescent="0.3">
      <c r="A32" s="37"/>
      <c r="B32" s="38"/>
      <c r="C32" s="7" t="s">
        <v>32</v>
      </c>
      <c r="H32" t="s">
        <v>320</v>
      </c>
      <c r="I32" s="137"/>
      <c r="J32"/>
      <c r="K32"/>
      <c r="L32"/>
      <c r="M32"/>
      <c r="N32"/>
      <c r="O32"/>
    </row>
    <row r="33" spans="1:15" ht="15.75" thickTop="1" x14ac:dyDescent="0.25">
      <c r="A33" s="35"/>
      <c r="H33"/>
      <c r="I33" s="137"/>
      <c r="J33"/>
      <c r="K33"/>
      <c r="L33" s="137"/>
      <c r="M33"/>
      <c r="N33"/>
      <c r="O33"/>
    </row>
    <row r="34" spans="1:15" ht="15.75" thickBot="1" x14ac:dyDescent="0.3">
      <c r="A34" s="138"/>
      <c r="H34"/>
      <c r="I34"/>
      <c r="J34"/>
      <c r="K34"/>
      <c r="L34"/>
      <c r="M34"/>
      <c r="N34"/>
      <c r="O34"/>
    </row>
    <row r="35" spans="1:15" ht="16.5" thickTop="1" thickBot="1" x14ac:dyDescent="0.3">
      <c r="A35" s="39"/>
      <c r="B35" s="40"/>
      <c r="C35" s="7" t="s">
        <v>33</v>
      </c>
      <c r="H35"/>
      <c r="I35"/>
      <c r="J35"/>
      <c r="K35"/>
      <c r="L35"/>
      <c r="M35"/>
      <c r="N35"/>
      <c r="O35"/>
    </row>
    <row r="36" spans="1:15" ht="15.75" thickTop="1" x14ac:dyDescent="0.25">
      <c r="A36" s="41"/>
      <c r="H36" s="62"/>
      <c r="I36" s="62"/>
      <c r="J36" s="62"/>
      <c r="K36" s="62"/>
      <c r="L36" s="62"/>
      <c r="M36" s="62"/>
      <c r="N36"/>
      <c r="O36"/>
    </row>
    <row r="37" spans="1:15" x14ac:dyDescent="0.25">
      <c r="H37" s="7" t="s">
        <v>34</v>
      </c>
      <c r="K37"/>
      <c r="L37"/>
      <c r="M37"/>
      <c r="N37"/>
      <c r="O37"/>
    </row>
    <row r="38" spans="1:15" x14ac:dyDescent="0.25">
      <c r="H38" s="7" t="s">
        <v>321</v>
      </c>
      <c r="K38"/>
      <c r="L38"/>
      <c r="M38"/>
      <c r="N38"/>
      <c r="O38"/>
    </row>
    <row r="39" spans="1:15" x14ac:dyDescent="0.25">
      <c r="H39"/>
      <c r="I39"/>
      <c r="J39"/>
      <c r="K39"/>
      <c r="L39"/>
      <c r="M39"/>
      <c r="N39"/>
      <c r="O39"/>
    </row>
    <row r="40" spans="1:15" x14ac:dyDescent="0.25">
      <c r="H40"/>
      <c r="I40"/>
      <c r="J40"/>
      <c r="K40"/>
      <c r="L40"/>
      <c r="M40"/>
      <c r="N40"/>
      <c r="O40"/>
    </row>
    <row r="41" spans="1:15" x14ac:dyDescent="0.25">
      <c r="A41"/>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c r="B43"/>
      <c r="C43"/>
      <c r="D43"/>
      <c r="E43"/>
      <c r="F43"/>
      <c r="G43"/>
      <c r="H43"/>
      <c r="I43"/>
      <c r="J43"/>
      <c r="K43"/>
      <c r="L43"/>
      <c r="M43"/>
      <c r="N43"/>
      <c r="O43"/>
    </row>
    <row r="44" spans="1:15" x14ac:dyDescent="0.25">
      <c r="A44"/>
      <c r="B44"/>
      <c r="C44"/>
      <c r="D44"/>
      <c r="E44"/>
      <c r="F44"/>
      <c r="G44"/>
      <c r="H44"/>
      <c r="I44"/>
      <c r="J44"/>
      <c r="K44"/>
      <c r="L44"/>
      <c r="M44"/>
      <c r="N44"/>
      <c r="O44"/>
    </row>
    <row r="45" spans="1:15" x14ac:dyDescent="0.25">
      <c r="A45"/>
      <c r="B45"/>
      <c r="C45"/>
      <c r="D45"/>
      <c r="E45"/>
      <c r="F45"/>
      <c r="G45"/>
      <c r="H45"/>
      <c r="I45"/>
      <c r="J45"/>
      <c r="K45"/>
      <c r="L45"/>
      <c r="M45"/>
      <c r="N45"/>
      <c r="O45"/>
    </row>
    <row r="46" spans="1:15" x14ac:dyDescent="0.25">
      <c r="A46"/>
      <c r="B46"/>
      <c r="C46"/>
      <c r="D46"/>
      <c r="E46"/>
      <c r="F46"/>
      <c r="G46"/>
      <c r="H46"/>
      <c r="I46"/>
      <c r="J46"/>
      <c r="K46"/>
      <c r="L46"/>
      <c r="M46"/>
      <c r="N46"/>
      <c r="O46"/>
    </row>
    <row r="47" spans="1:15" x14ac:dyDescent="0.25">
      <c r="A47"/>
      <c r="B47"/>
      <c r="C47"/>
      <c r="D47"/>
      <c r="E47"/>
      <c r="F47"/>
      <c r="G47"/>
      <c r="H47"/>
      <c r="I47"/>
      <c r="J47"/>
      <c r="K47"/>
      <c r="L47"/>
      <c r="M47"/>
      <c r="N47"/>
      <c r="O47"/>
    </row>
  </sheetData>
  <mergeCells count="13">
    <mergeCell ref="A12:A28"/>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9" workbookViewId="0">
      <selection activeCell="A28" sqref="A28:XFD3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213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7.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245.25" customHeight="1" x14ac:dyDescent="0.25">
      <c r="A12" s="209" t="s">
        <v>212</v>
      </c>
      <c r="B12" s="168" t="s">
        <v>369</v>
      </c>
      <c r="C12" s="169"/>
      <c r="D12" s="169"/>
      <c r="E12" s="169"/>
      <c r="F12" s="169"/>
      <c r="G12" s="169"/>
      <c r="H12" s="169"/>
      <c r="I12" s="169"/>
      <c r="J12" s="169"/>
      <c r="K12" s="169"/>
      <c r="L12" s="169"/>
      <c r="M12" s="169"/>
      <c r="N12" s="169"/>
      <c r="O12" s="170"/>
    </row>
    <row r="13" spans="1:15" ht="15.75" thickBot="1" x14ac:dyDescent="0.3">
      <c r="A13" s="209"/>
      <c r="B13" s="34" t="s">
        <v>23</v>
      </c>
      <c r="C13" s="122" t="s">
        <v>224</v>
      </c>
      <c r="D13" s="136" t="s">
        <v>35</v>
      </c>
      <c r="E13" s="136">
        <v>50</v>
      </c>
      <c r="F13" s="52"/>
      <c r="G13" s="52"/>
      <c r="H13" s="52"/>
      <c r="I13" s="90"/>
      <c r="J13" s="76"/>
      <c r="K13" s="80"/>
      <c r="L13" s="95"/>
      <c r="M13" s="80"/>
      <c r="N13" s="80"/>
      <c r="O13" s="121"/>
    </row>
    <row r="14" spans="1:15" ht="27" thickTop="1" thickBot="1" x14ac:dyDescent="0.3">
      <c r="A14" s="209"/>
      <c r="B14" s="34" t="s">
        <v>24</v>
      </c>
      <c r="C14" s="115" t="s">
        <v>225</v>
      </c>
      <c r="D14" s="136" t="s">
        <v>35</v>
      </c>
      <c r="E14" s="136">
        <v>100</v>
      </c>
      <c r="F14" s="52"/>
      <c r="G14" s="52"/>
      <c r="H14" s="52"/>
      <c r="I14" s="90"/>
      <c r="J14" s="76"/>
      <c r="K14" s="78"/>
      <c r="L14" s="91"/>
      <c r="M14" s="78"/>
      <c r="N14" s="78"/>
      <c r="O14" s="83"/>
    </row>
    <row r="15" spans="1:15" ht="27" thickTop="1" thickBot="1" x14ac:dyDescent="0.3">
      <c r="A15" s="209"/>
      <c r="B15" s="34" t="s">
        <v>25</v>
      </c>
      <c r="C15" s="115" t="s">
        <v>226</v>
      </c>
      <c r="D15" s="136" t="s">
        <v>35</v>
      </c>
      <c r="E15" s="136">
        <v>100</v>
      </c>
      <c r="F15" s="52"/>
      <c r="G15" s="52"/>
      <c r="H15" s="52"/>
      <c r="I15" s="90"/>
      <c r="J15" s="76"/>
      <c r="K15" s="78"/>
      <c r="L15" s="91"/>
      <c r="M15" s="78"/>
      <c r="N15" s="78"/>
      <c r="O15" s="83"/>
    </row>
    <row r="16" spans="1:15" ht="27" thickTop="1" thickBot="1" x14ac:dyDescent="0.3">
      <c r="A16" s="209"/>
      <c r="B16" s="34" t="s">
        <v>26</v>
      </c>
      <c r="C16" s="115" t="s">
        <v>227</v>
      </c>
      <c r="D16" s="136" t="s">
        <v>35</v>
      </c>
      <c r="E16" s="136">
        <v>110</v>
      </c>
      <c r="F16" s="52"/>
      <c r="G16" s="52"/>
      <c r="H16" s="52"/>
      <c r="I16" s="90"/>
      <c r="J16" s="76"/>
      <c r="K16" s="78"/>
      <c r="L16" s="91"/>
      <c r="M16" s="78"/>
      <c r="N16" s="78"/>
      <c r="O16" s="83"/>
    </row>
    <row r="17" spans="1:15" ht="27" thickTop="1" thickBot="1" x14ac:dyDescent="0.3">
      <c r="A17" s="209"/>
      <c r="B17" s="34" t="s">
        <v>27</v>
      </c>
      <c r="C17" s="115" t="s">
        <v>228</v>
      </c>
      <c r="D17" s="136" t="s">
        <v>35</v>
      </c>
      <c r="E17" s="136">
        <v>300</v>
      </c>
      <c r="F17" s="52"/>
      <c r="G17" s="52"/>
      <c r="H17" s="52"/>
      <c r="I17" s="90"/>
      <c r="J17" s="76"/>
      <c r="K17" s="78"/>
      <c r="L17" s="91"/>
      <c r="M17" s="78"/>
      <c r="N17" s="78"/>
      <c r="O17" s="83"/>
    </row>
    <row r="18" spans="1:15" ht="27" thickTop="1" thickBot="1" x14ac:dyDescent="0.3">
      <c r="A18" s="209"/>
      <c r="B18" s="34" t="s">
        <v>28</v>
      </c>
      <c r="C18" s="115" t="s">
        <v>228</v>
      </c>
      <c r="D18" s="136" t="s">
        <v>35</v>
      </c>
      <c r="E18" s="136">
        <v>60</v>
      </c>
      <c r="F18" s="52"/>
      <c r="G18" s="52"/>
      <c r="H18" s="52"/>
      <c r="I18" s="90"/>
      <c r="J18" s="76"/>
      <c r="K18" s="78"/>
      <c r="L18" s="91"/>
      <c r="M18" s="78"/>
      <c r="N18" s="78"/>
      <c r="O18" s="83"/>
    </row>
    <row r="19" spans="1:15" ht="27" thickTop="1" thickBot="1" x14ac:dyDescent="0.3">
      <c r="A19" s="209"/>
      <c r="B19" s="34" t="s">
        <v>29</v>
      </c>
      <c r="C19" s="115" t="s">
        <v>228</v>
      </c>
      <c r="D19" s="136" t="s">
        <v>35</v>
      </c>
      <c r="E19" s="136">
        <v>60</v>
      </c>
      <c r="F19" s="52"/>
      <c r="G19" s="52"/>
      <c r="H19" s="52"/>
      <c r="I19" s="90"/>
      <c r="J19" s="76"/>
      <c r="K19" s="78"/>
      <c r="L19" s="91"/>
      <c r="M19" s="78"/>
      <c r="N19" s="78"/>
      <c r="O19" s="83"/>
    </row>
    <row r="20" spans="1:15" ht="27" thickTop="1" thickBot="1" x14ac:dyDescent="0.3">
      <c r="A20" s="209"/>
      <c r="B20" s="34" t="s">
        <v>30</v>
      </c>
      <c r="C20" s="115" t="s">
        <v>229</v>
      </c>
      <c r="D20" s="136" t="s">
        <v>35</v>
      </c>
      <c r="E20" s="136">
        <v>60</v>
      </c>
      <c r="F20" s="52"/>
      <c r="G20" s="52"/>
      <c r="H20" s="52"/>
      <c r="I20" s="90"/>
      <c r="J20" s="76"/>
      <c r="K20" s="78"/>
      <c r="L20" s="91"/>
      <c r="M20" s="78"/>
      <c r="N20" s="78"/>
      <c r="O20" s="83"/>
    </row>
    <row r="21" spans="1:15" ht="16.5" thickTop="1" thickBot="1" x14ac:dyDescent="0.3">
      <c r="A21" s="209"/>
      <c r="B21" s="34" t="s">
        <v>31</v>
      </c>
      <c r="C21" s="115" t="s">
        <v>94</v>
      </c>
      <c r="D21" s="136" t="s">
        <v>35</v>
      </c>
      <c r="E21" s="136">
        <v>100</v>
      </c>
      <c r="F21" s="52"/>
      <c r="G21" s="52"/>
      <c r="H21" s="52"/>
      <c r="I21" s="90"/>
      <c r="J21" s="76"/>
      <c r="K21" s="78"/>
      <c r="L21" s="91"/>
      <c r="M21" s="78"/>
      <c r="N21" s="78"/>
      <c r="O21" s="83"/>
    </row>
    <row r="22" spans="1:15" ht="16.5" thickTop="1" thickBot="1" x14ac:dyDescent="0.3">
      <c r="A22" s="209"/>
      <c r="B22" s="34" t="s">
        <v>37</v>
      </c>
      <c r="C22" s="115" t="s">
        <v>136</v>
      </c>
      <c r="D22" s="136" t="s">
        <v>35</v>
      </c>
      <c r="E22" s="136">
        <v>100</v>
      </c>
      <c r="F22" s="52"/>
      <c r="G22" s="52"/>
      <c r="H22" s="52"/>
      <c r="I22" s="90"/>
      <c r="J22" s="76"/>
      <c r="K22" s="78"/>
      <c r="L22" s="91"/>
      <c r="M22" s="78"/>
      <c r="N22" s="78"/>
      <c r="O22" s="83"/>
    </row>
    <row r="23" spans="1:15" ht="16.5" thickTop="1" thickBot="1" x14ac:dyDescent="0.3">
      <c r="A23" s="209"/>
      <c r="B23" s="34" t="s">
        <v>76</v>
      </c>
      <c r="C23" s="115" t="s">
        <v>230</v>
      </c>
      <c r="D23" s="136" t="s">
        <v>35</v>
      </c>
      <c r="E23" s="136">
        <v>50</v>
      </c>
      <c r="F23" s="52"/>
      <c r="G23" s="52"/>
      <c r="H23" s="52"/>
      <c r="I23" s="90"/>
      <c r="J23" s="76"/>
      <c r="K23" s="78"/>
      <c r="L23" s="91"/>
      <c r="M23" s="78"/>
      <c r="N23" s="78"/>
      <c r="O23" s="83"/>
    </row>
    <row r="24" spans="1:15" ht="16.5" thickTop="1" thickBot="1" x14ac:dyDescent="0.3">
      <c r="A24" s="209"/>
      <c r="B24" s="34" t="s">
        <v>77</v>
      </c>
      <c r="C24" s="115" t="s">
        <v>115</v>
      </c>
      <c r="D24" s="136" t="s">
        <v>35</v>
      </c>
      <c r="E24" s="136">
        <v>16</v>
      </c>
      <c r="F24" s="52"/>
      <c r="G24" s="52"/>
      <c r="H24" s="52"/>
      <c r="I24" s="90"/>
      <c r="J24" s="76"/>
      <c r="K24" s="78"/>
      <c r="L24" s="91"/>
      <c r="M24" s="78"/>
      <c r="N24" s="78"/>
      <c r="O24" s="83"/>
    </row>
    <row r="25" spans="1:15" ht="16.5" thickTop="1" thickBot="1" x14ac:dyDescent="0.3">
      <c r="A25" s="209"/>
      <c r="B25" s="34" t="s">
        <v>78</v>
      </c>
      <c r="C25" s="115" t="s">
        <v>231</v>
      </c>
      <c r="D25" s="136" t="s">
        <v>35</v>
      </c>
      <c r="E25" s="136">
        <v>20</v>
      </c>
      <c r="F25" s="52"/>
      <c r="G25" s="52"/>
      <c r="H25" s="52"/>
      <c r="I25" s="90"/>
      <c r="J25" s="76"/>
      <c r="K25" s="78"/>
      <c r="L25" s="91"/>
      <c r="M25" s="78"/>
      <c r="N25" s="78"/>
      <c r="O25" s="83"/>
    </row>
    <row r="26" spans="1:15" ht="16.5" thickTop="1" thickBot="1" x14ac:dyDescent="0.3">
      <c r="A26" s="7"/>
      <c r="B26" s="7"/>
      <c r="C26" s="22"/>
      <c r="D26" s="7"/>
      <c r="E26" s="7"/>
      <c r="F26" s="7"/>
      <c r="G26" s="22"/>
      <c r="H26" s="22"/>
      <c r="I26" s="7"/>
      <c r="J26" s="22"/>
      <c r="K26" s="22"/>
      <c r="L26" s="7"/>
      <c r="M26" s="22"/>
      <c r="N26" s="22"/>
      <c r="O26" s="36"/>
    </row>
    <row r="27" spans="1:15" ht="15.75" thickTop="1" x14ac:dyDescent="0.25">
      <c r="A27" s="60"/>
      <c r="B27" s="7"/>
      <c r="C27" s="22"/>
      <c r="D27" s="7"/>
      <c r="E27" s="7"/>
      <c r="F27" s="7"/>
      <c r="G27" s="22"/>
      <c r="H27" s="7"/>
      <c r="I27" s="7"/>
      <c r="J27" s="7"/>
      <c r="K27" s="7"/>
      <c r="L27" s="7"/>
      <c r="M27" s="7"/>
      <c r="N27" s="22"/>
      <c r="O27" s="24"/>
    </row>
    <row r="28" spans="1:15" s="7" customFormat="1" ht="13.5" thickBot="1" x14ac:dyDescent="0.25">
      <c r="A28" s="60" t="s">
        <v>75</v>
      </c>
      <c r="C28" s="22"/>
      <c r="H28" s="7" t="s">
        <v>327</v>
      </c>
      <c r="N28" s="22"/>
      <c r="O28" s="24"/>
    </row>
    <row r="29" spans="1:15" ht="16.5" thickTop="1" thickBot="1" x14ac:dyDescent="0.3">
      <c r="A29" s="37"/>
      <c r="B29" s="38"/>
      <c r="C29" s="7" t="s">
        <v>32</v>
      </c>
      <c r="D29" s="7"/>
      <c r="E29" s="7"/>
      <c r="F29" s="7"/>
      <c r="G29" s="7"/>
      <c r="H29" t="s">
        <v>320</v>
      </c>
      <c r="I29" s="137"/>
    </row>
    <row r="30" spans="1:15" ht="15.75" thickTop="1" x14ac:dyDescent="0.25">
      <c r="A30" s="35"/>
      <c r="B30" s="7"/>
      <c r="C30" s="7"/>
      <c r="D30" s="7"/>
      <c r="E30" s="7"/>
      <c r="F30" s="7"/>
      <c r="G30" s="7"/>
      <c r="I30" s="137"/>
      <c r="L30" s="137"/>
    </row>
    <row r="31" spans="1:15" ht="15.75" thickBot="1" x14ac:dyDescent="0.3">
      <c r="A31" s="138"/>
      <c r="B31" s="7"/>
      <c r="C31" s="7"/>
      <c r="D31" s="7"/>
      <c r="E31" s="7"/>
      <c r="F31" s="7"/>
      <c r="G31" s="7"/>
    </row>
    <row r="32" spans="1:15" ht="16.5" thickTop="1" thickBot="1" x14ac:dyDescent="0.3">
      <c r="A32" s="39"/>
      <c r="B32" s="40"/>
      <c r="C32" s="7" t="s">
        <v>33</v>
      </c>
      <c r="D32" s="7"/>
      <c r="E32" s="7"/>
      <c r="F32" s="7"/>
      <c r="G32" s="7"/>
    </row>
    <row r="33" spans="1:13" ht="15.75" thickTop="1" x14ac:dyDescent="0.25">
      <c r="A33" s="41"/>
      <c r="B33" s="7"/>
      <c r="C33" s="7"/>
      <c r="D33" s="7"/>
      <c r="E33" s="7"/>
      <c r="F33" s="7"/>
      <c r="G33" s="7"/>
      <c r="H33" s="62"/>
      <c r="I33" s="62"/>
      <c r="J33" s="62"/>
      <c r="K33" s="62"/>
      <c r="L33" s="62"/>
      <c r="M33" s="62"/>
    </row>
    <row r="34" spans="1:13" x14ac:dyDescent="0.25">
      <c r="A34" s="7"/>
      <c r="B34" s="7"/>
      <c r="C34" s="7"/>
      <c r="D34" s="7"/>
      <c r="E34" s="7"/>
      <c r="F34" s="7"/>
      <c r="G34" s="7"/>
      <c r="H34" s="7" t="s">
        <v>34</v>
      </c>
      <c r="I34" s="7"/>
      <c r="J34" s="7"/>
    </row>
    <row r="35" spans="1:13" x14ac:dyDescent="0.25">
      <c r="A35" s="7"/>
      <c r="B35" s="7"/>
      <c r="C35" s="7"/>
      <c r="D35" s="7"/>
      <c r="E35" s="7"/>
      <c r="F35" s="7"/>
      <c r="G35" s="7"/>
      <c r="H35" s="7" t="s">
        <v>321</v>
      </c>
      <c r="I35" s="7"/>
      <c r="J35" s="7"/>
    </row>
    <row r="36" spans="1:13" x14ac:dyDescent="0.25">
      <c r="A36" s="7"/>
      <c r="B36" s="7"/>
      <c r="C36" s="7"/>
      <c r="D36" s="7"/>
      <c r="E36" s="7"/>
      <c r="F36" s="7"/>
      <c r="G36" s="7"/>
    </row>
    <row r="37" spans="1:13" x14ac:dyDescent="0.25">
      <c r="A37" s="7"/>
      <c r="B37" s="7"/>
      <c r="C37" s="7"/>
      <c r="D37" s="7"/>
      <c r="E37" s="7"/>
      <c r="F37" s="7"/>
      <c r="G37" s="7"/>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sqref="A1:XFD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233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30.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29" customHeight="1" x14ac:dyDescent="0.25">
      <c r="A12" s="181" t="s">
        <v>232</v>
      </c>
      <c r="B12" s="168" t="s">
        <v>236</v>
      </c>
      <c r="C12" s="169"/>
      <c r="D12" s="169"/>
      <c r="E12" s="169"/>
      <c r="F12" s="169"/>
      <c r="G12" s="169"/>
      <c r="H12" s="169"/>
      <c r="I12" s="169"/>
      <c r="J12" s="169"/>
      <c r="K12" s="169"/>
      <c r="L12" s="169"/>
      <c r="M12" s="169"/>
      <c r="N12" s="169"/>
      <c r="O12" s="170"/>
    </row>
    <row r="13" spans="1:15" ht="39" thickBot="1" x14ac:dyDescent="0.3">
      <c r="A13" s="182"/>
      <c r="B13" s="34" t="s">
        <v>23</v>
      </c>
      <c r="C13" s="122" t="s">
        <v>237</v>
      </c>
      <c r="D13" s="136" t="s">
        <v>35</v>
      </c>
      <c r="E13" s="136">
        <v>20</v>
      </c>
      <c r="F13" s="52"/>
      <c r="G13" s="52"/>
      <c r="H13" s="52"/>
      <c r="I13" s="90"/>
      <c r="J13" s="76"/>
      <c r="K13" s="80"/>
      <c r="L13" s="95"/>
      <c r="M13" s="80"/>
      <c r="N13" s="80"/>
      <c r="O13" s="121"/>
    </row>
    <row r="14" spans="1:15" ht="39.75" thickTop="1" thickBot="1" x14ac:dyDescent="0.3">
      <c r="A14" s="182"/>
      <c r="B14" s="34" t="s">
        <v>24</v>
      </c>
      <c r="C14" s="123" t="s">
        <v>238</v>
      </c>
      <c r="D14" s="136" t="s">
        <v>35</v>
      </c>
      <c r="E14" s="136">
        <v>30</v>
      </c>
      <c r="F14" s="52"/>
      <c r="G14" s="52"/>
      <c r="H14" s="52"/>
      <c r="I14" s="90"/>
      <c r="J14" s="76"/>
      <c r="K14" s="78"/>
      <c r="L14" s="91"/>
      <c r="M14" s="78"/>
      <c r="N14" s="78"/>
      <c r="O14" s="83"/>
    </row>
    <row r="15" spans="1:15" ht="27" thickTop="1" thickBot="1" x14ac:dyDescent="0.3">
      <c r="A15" s="182"/>
      <c r="B15" s="34" t="s">
        <v>25</v>
      </c>
      <c r="C15" s="123" t="s">
        <v>239</v>
      </c>
      <c r="D15" s="136" t="s">
        <v>35</v>
      </c>
      <c r="E15" s="136">
        <v>14</v>
      </c>
      <c r="F15" s="52"/>
      <c r="G15" s="52"/>
      <c r="H15" s="52"/>
      <c r="I15" s="90"/>
      <c r="J15" s="76"/>
      <c r="K15" s="78"/>
      <c r="L15" s="91"/>
      <c r="M15" s="78"/>
      <c r="N15" s="78"/>
      <c r="O15" s="83"/>
    </row>
    <row r="16" spans="1:15" ht="27" thickTop="1" thickBot="1" x14ac:dyDescent="0.3">
      <c r="A16" s="182"/>
      <c r="B16" s="34" t="s">
        <v>26</v>
      </c>
      <c r="C16" s="123" t="s">
        <v>240</v>
      </c>
      <c r="D16" s="136" t="s">
        <v>35</v>
      </c>
      <c r="E16" s="136">
        <v>14</v>
      </c>
      <c r="F16" s="52"/>
      <c r="G16" s="52"/>
      <c r="H16" s="52"/>
      <c r="I16" s="90"/>
      <c r="J16" s="76"/>
      <c r="K16" s="78"/>
      <c r="L16" s="91"/>
      <c r="M16" s="78"/>
      <c r="N16" s="78"/>
      <c r="O16" s="83"/>
    </row>
    <row r="17" spans="1:15" ht="27" thickTop="1" thickBot="1" x14ac:dyDescent="0.3">
      <c r="A17" s="182"/>
      <c r="B17" s="34" t="s">
        <v>27</v>
      </c>
      <c r="C17" s="123" t="s">
        <v>241</v>
      </c>
      <c r="D17" s="136" t="s">
        <v>35</v>
      </c>
      <c r="E17" s="136">
        <v>30</v>
      </c>
      <c r="F17" s="52"/>
      <c r="G17" s="52"/>
      <c r="H17" s="52"/>
      <c r="I17" s="90"/>
      <c r="J17" s="76"/>
      <c r="K17" s="78"/>
      <c r="L17" s="91"/>
      <c r="M17" s="78"/>
      <c r="N17" s="78"/>
      <c r="O17" s="83"/>
    </row>
    <row r="18" spans="1:15" ht="16.5" thickTop="1" thickBot="1" x14ac:dyDescent="0.3">
      <c r="A18" s="182"/>
      <c r="B18" s="34" t="s">
        <v>28</v>
      </c>
      <c r="C18" s="124" t="s">
        <v>242</v>
      </c>
      <c r="D18" s="136" t="s">
        <v>35</v>
      </c>
      <c r="E18" s="136">
        <v>20</v>
      </c>
      <c r="F18" s="52"/>
      <c r="G18" s="52"/>
      <c r="H18" s="52"/>
      <c r="I18" s="90"/>
      <c r="J18" s="76"/>
      <c r="K18" s="78"/>
      <c r="L18" s="91"/>
      <c r="M18" s="78"/>
      <c r="N18" s="78"/>
      <c r="O18" s="83"/>
    </row>
    <row r="19" spans="1:15" ht="39.75" thickTop="1" thickBot="1" x14ac:dyDescent="0.3">
      <c r="A19" s="182"/>
      <c r="B19" s="34" t="s">
        <v>29</v>
      </c>
      <c r="C19" s="123" t="s">
        <v>243</v>
      </c>
      <c r="D19" s="136" t="s">
        <v>35</v>
      </c>
      <c r="E19" s="136">
        <v>40</v>
      </c>
      <c r="F19" s="52"/>
      <c r="G19" s="52"/>
      <c r="H19" s="52"/>
      <c r="I19" s="90"/>
      <c r="J19" s="76"/>
      <c r="K19" s="78"/>
      <c r="L19" s="91"/>
      <c r="M19" s="78"/>
      <c r="N19" s="78"/>
      <c r="O19" s="83"/>
    </row>
    <row r="20" spans="1:15" ht="27" thickTop="1" thickBot="1" x14ac:dyDescent="0.3">
      <c r="A20" s="182"/>
      <c r="B20" s="34" t="s">
        <v>30</v>
      </c>
      <c r="C20" s="123" t="s">
        <v>244</v>
      </c>
      <c r="D20" s="136" t="s">
        <v>35</v>
      </c>
      <c r="E20" s="136">
        <v>10</v>
      </c>
      <c r="F20" s="52"/>
      <c r="G20" s="52"/>
      <c r="H20" s="52"/>
      <c r="I20" s="90"/>
      <c r="J20" s="76"/>
      <c r="K20" s="78"/>
      <c r="L20" s="91"/>
      <c r="M20" s="78"/>
      <c r="N20" s="78"/>
      <c r="O20" s="83"/>
    </row>
    <row r="21" spans="1:15" ht="39.75" thickTop="1" thickBot="1" x14ac:dyDescent="0.3">
      <c r="A21" s="182"/>
      <c r="B21" s="34" t="s">
        <v>31</v>
      </c>
      <c r="C21" s="123" t="s">
        <v>245</v>
      </c>
      <c r="D21" s="136" t="s">
        <v>35</v>
      </c>
      <c r="E21" s="136">
        <v>30</v>
      </c>
      <c r="F21" s="52"/>
      <c r="G21" s="52"/>
      <c r="H21" s="52"/>
      <c r="I21" s="90"/>
      <c r="J21" s="76"/>
      <c r="K21" s="78"/>
      <c r="L21" s="91"/>
      <c r="M21" s="78"/>
      <c r="N21" s="78"/>
      <c r="O21" s="83"/>
    </row>
    <row r="22" spans="1:15" ht="39.75" thickTop="1" thickBot="1" x14ac:dyDescent="0.3">
      <c r="A22" s="182"/>
      <c r="B22" s="34" t="s">
        <v>37</v>
      </c>
      <c r="C22" s="123" t="s">
        <v>246</v>
      </c>
      <c r="D22" s="136" t="s">
        <v>35</v>
      </c>
      <c r="E22" s="136">
        <v>20</v>
      </c>
      <c r="F22" s="52"/>
      <c r="G22" s="52"/>
      <c r="H22" s="52"/>
      <c r="I22" s="90"/>
      <c r="J22" s="76"/>
      <c r="K22" s="78"/>
      <c r="L22" s="91"/>
      <c r="M22" s="78"/>
      <c r="N22" s="78"/>
      <c r="O22" s="83"/>
    </row>
    <row r="23" spans="1:15" ht="27" thickTop="1" thickBot="1" x14ac:dyDescent="0.3">
      <c r="A23" s="182"/>
      <c r="B23" s="34" t="s">
        <v>76</v>
      </c>
      <c r="C23" s="123" t="s">
        <v>247</v>
      </c>
      <c r="D23" s="136" t="s">
        <v>35</v>
      </c>
      <c r="E23" s="136">
        <v>20</v>
      </c>
      <c r="F23" s="52"/>
      <c r="G23" s="52"/>
      <c r="H23" s="52"/>
      <c r="I23" s="90"/>
      <c r="J23" s="76"/>
      <c r="K23" s="78"/>
      <c r="L23" s="91"/>
      <c r="M23" s="78"/>
      <c r="N23" s="78"/>
      <c r="O23" s="83"/>
    </row>
    <row r="24" spans="1:15" ht="27" thickTop="1" thickBot="1" x14ac:dyDescent="0.3">
      <c r="A24" s="182"/>
      <c r="B24" s="34" t="s">
        <v>77</v>
      </c>
      <c r="C24" s="123" t="s">
        <v>248</v>
      </c>
      <c r="D24" s="136" t="s">
        <v>35</v>
      </c>
      <c r="E24" s="136">
        <v>10</v>
      </c>
      <c r="F24" s="52"/>
      <c r="G24" s="52"/>
      <c r="H24" s="52"/>
      <c r="I24" s="90"/>
      <c r="J24" s="76"/>
      <c r="K24" s="78"/>
      <c r="L24" s="91"/>
      <c r="M24" s="78"/>
      <c r="N24" s="78"/>
      <c r="O24" s="83"/>
    </row>
    <row r="25" spans="1:15" ht="16.5" thickTop="1" thickBot="1" x14ac:dyDescent="0.3">
      <c r="A25" s="182"/>
      <c r="B25" s="34" t="s">
        <v>78</v>
      </c>
      <c r="C25" s="124" t="s">
        <v>249</v>
      </c>
      <c r="D25" s="136" t="s">
        <v>35</v>
      </c>
      <c r="E25" s="136">
        <v>60</v>
      </c>
      <c r="F25" s="52"/>
      <c r="G25" s="52"/>
      <c r="H25" s="52"/>
      <c r="I25" s="90"/>
      <c r="J25" s="76"/>
      <c r="K25" s="78"/>
      <c r="L25" s="91"/>
      <c r="M25" s="78"/>
      <c r="N25" s="78"/>
      <c r="O25" s="83"/>
    </row>
    <row r="26" spans="1:15" ht="16.5" thickTop="1" thickBot="1" x14ac:dyDescent="0.3">
      <c r="A26" s="182"/>
      <c r="B26" s="34" t="s">
        <v>79</v>
      </c>
      <c r="C26" s="124" t="s">
        <v>250</v>
      </c>
      <c r="D26" s="136" t="s">
        <v>35</v>
      </c>
      <c r="E26" s="136">
        <v>20</v>
      </c>
      <c r="F26" s="52"/>
      <c r="G26" s="52"/>
      <c r="H26" s="52"/>
      <c r="I26" s="90"/>
      <c r="J26" s="76"/>
      <c r="K26" s="78"/>
      <c r="L26" s="91"/>
      <c r="M26" s="78"/>
      <c r="N26" s="78"/>
      <c r="O26" s="83"/>
    </row>
    <row r="27" spans="1:15" ht="16.5" thickTop="1" thickBot="1" x14ac:dyDescent="0.3">
      <c r="A27" s="182"/>
      <c r="B27" s="34" t="s">
        <v>80</v>
      </c>
      <c r="C27" s="124" t="s">
        <v>96</v>
      </c>
      <c r="D27" s="136" t="s">
        <v>35</v>
      </c>
      <c r="E27" s="136">
        <v>300</v>
      </c>
      <c r="F27" s="52"/>
      <c r="G27" s="52"/>
      <c r="H27" s="52"/>
      <c r="I27" s="90"/>
      <c r="J27" s="76"/>
      <c r="K27" s="78"/>
      <c r="L27" s="91"/>
      <c r="M27" s="78"/>
      <c r="N27" s="78"/>
      <c r="O27" s="83"/>
    </row>
    <row r="28" spans="1:15" ht="16.5" thickTop="1" thickBot="1" x14ac:dyDescent="0.3">
      <c r="A28" s="182"/>
      <c r="B28" s="34" t="s">
        <v>81</v>
      </c>
      <c r="C28" s="124" t="s">
        <v>251</v>
      </c>
      <c r="D28" s="136" t="s">
        <v>35</v>
      </c>
      <c r="E28" s="136">
        <v>60</v>
      </c>
      <c r="F28" s="52"/>
      <c r="G28" s="52"/>
      <c r="H28" s="52"/>
      <c r="I28" s="90"/>
      <c r="J28" s="76"/>
      <c r="K28" s="78"/>
      <c r="L28" s="91"/>
      <c r="M28" s="78"/>
      <c r="N28" s="78"/>
      <c r="O28" s="83"/>
    </row>
    <row r="29" spans="1:15" ht="16.5" thickTop="1" thickBot="1" x14ac:dyDescent="0.3">
      <c r="A29" s="182"/>
      <c r="B29" s="34" t="s">
        <v>105</v>
      </c>
      <c r="C29" s="124" t="s">
        <v>252</v>
      </c>
      <c r="D29" s="136" t="s">
        <v>35</v>
      </c>
      <c r="E29" s="136">
        <v>20</v>
      </c>
      <c r="F29" s="52"/>
      <c r="G29" s="52"/>
      <c r="H29" s="52"/>
      <c r="I29" s="90"/>
      <c r="J29" s="76"/>
      <c r="K29" s="78"/>
      <c r="L29" s="91"/>
      <c r="M29" s="78"/>
      <c r="N29" s="78"/>
      <c r="O29" s="83"/>
    </row>
    <row r="30" spans="1:15" ht="27" thickTop="1" thickBot="1" x14ac:dyDescent="0.3">
      <c r="A30" s="183"/>
      <c r="B30" s="34" t="s">
        <v>211</v>
      </c>
      <c r="C30" s="115" t="s">
        <v>253</v>
      </c>
      <c r="D30" s="136" t="s">
        <v>35</v>
      </c>
      <c r="E30" s="136">
        <v>300</v>
      </c>
      <c r="F30" s="52"/>
      <c r="G30" s="52"/>
      <c r="H30" s="52"/>
      <c r="I30" s="90"/>
      <c r="J30" s="76"/>
      <c r="K30" s="78"/>
      <c r="L30" s="91"/>
      <c r="M30" s="78"/>
      <c r="N30" s="78"/>
      <c r="O30" s="83"/>
    </row>
    <row r="31" spans="1:15" ht="16.5" thickTop="1" thickBot="1" x14ac:dyDescent="0.3">
      <c r="A31" s="7"/>
      <c r="B31" s="7"/>
      <c r="C31" s="22"/>
      <c r="D31" s="7"/>
      <c r="E31" s="7"/>
      <c r="F31" s="7"/>
      <c r="G31" s="22"/>
      <c r="H31" s="22"/>
      <c r="I31" s="7"/>
      <c r="J31" s="22"/>
      <c r="K31" s="22"/>
      <c r="L31" s="7"/>
      <c r="M31" s="22"/>
      <c r="N31" s="22"/>
      <c r="O31" s="36"/>
    </row>
    <row r="32" spans="1:15" ht="15.75" thickTop="1" x14ac:dyDescent="0.25">
      <c r="A32" s="60"/>
      <c r="B32" s="7"/>
      <c r="C32" s="22"/>
      <c r="D32" s="7"/>
      <c r="E32" s="7"/>
      <c r="F32" s="7"/>
      <c r="G32" s="22"/>
      <c r="H32" s="7"/>
      <c r="I32" s="7"/>
      <c r="J32" s="7"/>
      <c r="K32" s="7"/>
      <c r="L32" s="7"/>
      <c r="M32" s="7"/>
      <c r="N32" s="22"/>
      <c r="O32" s="24"/>
    </row>
    <row r="33" spans="1:15" s="7" customFormat="1" ht="13.5" thickBot="1" x14ac:dyDescent="0.25">
      <c r="A33" s="60" t="s">
        <v>75</v>
      </c>
      <c r="C33" s="22"/>
      <c r="H33" s="7" t="s">
        <v>327</v>
      </c>
      <c r="N33" s="22"/>
      <c r="O33" s="24"/>
    </row>
    <row r="34" spans="1:15" ht="16.5" thickTop="1" thickBot="1" x14ac:dyDescent="0.3">
      <c r="A34" s="37"/>
      <c r="B34" s="38"/>
      <c r="C34" s="7" t="s">
        <v>32</v>
      </c>
      <c r="D34" s="7"/>
      <c r="E34" s="7"/>
      <c r="F34" s="7"/>
      <c r="G34" s="7"/>
      <c r="H34" t="s">
        <v>320</v>
      </c>
      <c r="I34" s="137"/>
    </row>
    <row r="35" spans="1:15" ht="15.75" thickTop="1" x14ac:dyDescent="0.25">
      <c r="A35" s="35"/>
      <c r="B35" s="7"/>
      <c r="C35" s="7"/>
      <c r="D35" s="7"/>
      <c r="E35" s="7"/>
      <c r="F35" s="7"/>
      <c r="G35" s="7"/>
      <c r="I35" s="137"/>
      <c r="L35" s="137"/>
    </row>
    <row r="36" spans="1:15" ht="15.75" thickBot="1" x14ac:dyDescent="0.3">
      <c r="A36" s="138"/>
      <c r="B36" s="7"/>
      <c r="C36" s="7"/>
      <c r="D36" s="7"/>
      <c r="E36" s="7"/>
      <c r="F36" s="7"/>
      <c r="G36" s="7"/>
    </row>
    <row r="37" spans="1:15" ht="16.5" thickTop="1" thickBot="1" x14ac:dyDescent="0.3">
      <c r="A37" s="39"/>
      <c r="B37" s="40"/>
      <c r="C37" s="7" t="s">
        <v>33</v>
      </c>
      <c r="D37" s="7"/>
      <c r="E37" s="7"/>
      <c r="F37" s="7"/>
      <c r="G37" s="7"/>
    </row>
    <row r="38" spans="1:15" ht="15.75" thickTop="1" x14ac:dyDescent="0.25">
      <c r="A38" s="41"/>
      <c r="B38" s="7"/>
      <c r="C38" s="7"/>
      <c r="D38" s="7"/>
      <c r="E38" s="7"/>
      <c r="F38" s="7"/>
      <c r="G38" s="7"/>
      <c r="H38" s="62"/>
      <c r="I38" s="62"/>
      <c r="J38" s="62"/>
      <c r="K38" s="62"/>
      <c r="L38" s="62"/>
      <c r="M38" s="62"/>
    </row>
    <row r="39" spans="1:15" x14ac:dyDescent="0.25">
      <c r="A39" s="7"/>
      <c r="B39" s="7"/>
      <c r="C39" s="7"/>
      <c r="D39" s="7"/>
      <c r="E39" s="7"/>
      <c r="F39" s="7"/>
      <c r="G39" s="7"/>
      <c r="H39" s="7" t="s">
        <v>34</v>
      </c>
      <c r="I39" s="7"/>
      <c r="J39" s="7"/>
    </row>
    <row r="40" spans="1:15" x14ac:dyDescent="0.25">
      <c r="A40" s="7"/>
      <c r="B40" s="7"/>
      <c r="C40" s="7"/>
      <c r="D40" s="7"/>
      <c r="E40" s="7"/>
      <c r="F40" s="7"/>
      <c r="G40" s="7"/>
      <c r="H40" s="7" t="s">
        <v>321</v>
      </c>
      <c r="I40" s="7"/>
      <c r="J40" s="7"/>
    </row>
    <row r="41" spans="1:15" x14ac:dyDescent="0.25">
      <c r="A41" s="7"/>
      <c r="B41" s="7"/>
      <c r="C41" s="7"/>
      <c r="D41" s="7"/>
      <c r="E41" s="7"/>
      <c r="F41" s="7"/>
      <c r="G41" s="7"/>
    </row>
    <row r="42" spans="1:15" x14ac:dyDescent="0.25">
      <c r="A42" s="7"/>
      <c r="B42" s="7"/>
      <c r="C42" s="7"/>
      <c r="D42" s="7"/>
      <c r="E42" s="7"/>
      <c r="F42" s="7"/>
      <c r="G42" s="7"/>
    </row>
  </sheetData>
  <mergeCells count="13">
    <mergeCell ref="A12:A3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3" workbookViewId="0">
      <selection activeCell="A20" sqref="A20: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234</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5.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43.25" customHeight="1" x14ac:dyDescent="0.25">
      <c r="A12" s="209" t="s">
        <v>235</v>
      </c>
      <c r="B12" s="168" t="s">
        <v>370</v>
      </c>
      <c r="C12" s="169"/>
      <c r="D12" s="169"/>
      <c r="E12" s="169"/>
      <c r="F12" s="169"/>
      <c r="G12" s="169"/>
      <c r="H12" s="169"/>
      <c r="I12" s="169"/>
      <c r="J12" s="169"/>
      <c r="K12" s="169"/>
      <c r="L12" s="169"/>
      <c r="M12" s="169"/>
      <c r="N12" s="169"/>
      <c r="O12" s="170"/>
    </row>
    <row r="13" spans="1:15" ht="26.25" thickBot="1" x14ac:dyDescent="0.3">
      <c r="A13" s="209"/>
      <c r="B13" s="34" t="s">
        <v>23</v>
      </c>
      <c r="C13" s="122" t="s">
        <v>256</v>
      </c>
      <c r="D13" s="136" t="s">
        <v>35</v>
      </c>
      <c r="E13" s="136">
        <v>40</v>
      </c>
      <c r="F13" s="52"/>
      <c r="G13" s="52"/>
      <c r="H13" s="52"/>
      <c r="I13" s="90"/>
      <c r="J13" s="76"/>
      <c r="K13" s="80"/>
      <c r="L13" s="95"/>
      <c r="M13" s="80"/>
      <c r="N13" s="80"/>
      <c r="O13" s="121"/>
    </row>
    <row r="14" spans="1:15" ht="39.75" thickTop="1" thickBot="1" x14ac:dyDescent="0.3">
      <c r="A14" s="209"/>
      <c r="B14" s="34" t="s">
        <v>24</v>
      </c>
      <c r="C14" s="115" t="s">
        <v>257</v>
      </c>
      <c r="D14" s="136" t="s">
        <v>35</v>
      </c>
      <c r="E14" s="136">
        <v>40</v>
      </c>
      <c r="F14" s="52"/>
      <c r="G14" s="52"/>
      <c r="H14" s="52"/>
      <c r="I14" s="90"/>
      <c r="J14" s="76"/>
      <c r="K14" s="78"/>
      <c r="L14" s="91"/>
      <c r="M14" s="78"/>
      <c r="N14" s="78"/>
      <c r="O14" s="83"/>
    </row>
    <row r="15" spans="1:15" ht="27" thickTop="1" thickBot="1" x14ac:dyDescent="0.3">
      <c r="A15" s="209"/>
      <c r="B15" s="34" t="s">
        <v>25</v>
      </c>
      <c r="C15" s="115" t="s">
        <v>258</v>
      </c>
      <c r="D15" s="136" t="s">
        <v>35</v>
      </c>
      <c r="E15" s="136">
        <v>30</v>
      </c>
      <c r="F15" s="52"/>
      <c r="G15" s="52"/>
      <c r="H15" s="52"/>
      <c r="I15" s="90"/>
      <c r="J15" s="76"/>
      <c r="K15" s="78"/>
      <c r="L15" s="91"/>
      <c r="M15" s="78"/>
      <c r="N15" s="78"/>
      <c r="O15" s="83"/>
    </row>
    <row r="16" spans="1:15" ht="27" thickTop="1" thickBot="1" x14ac:dyDescent="0.3">
      <c r="A16" s="209"/>
      <c r="B16" s="34" t="s">
        <v>26</v>
      </c>
      <c r="C16" s="115" t="s">
        <v>259</v>
      </c>
      <c r="D16" s="136" t="s">
        <v>35</v>
      </c>
      <c r="E16" s="136">
        <v>20</v>
      </c>
      <c r="F16" s="52"/>
      <c r="G16" s="52"/>
      <c r="H16" s="52"/>
      <c r="I16" s="90"/>
      <c r="J16" s="76"/>
      <c r="K16" s="78"/>
      <c r="L16" s="91"/>
      <c r="M16" s="78"/>
      <c r="N16" s="78"/>
      <c r="O16" s="83"/>
    </row>
    <row r="17" spans="1:15" ht="39.75" thickTop="1" thickBot="1" x14ac:dyDescent="0.3">
      <c r="A17" s="209"/>
      <c r="B17" s="34" t="s">
        <v>27</v>
      </c>
      <c r="C17" s="115" t="s">
        <v>260</v>
      </c>
      <c r="D17" s="136" t="s">
        <v>35</v>
      </c>
      <c r="E17" s="136">
        <v>30</v>
      </c>
      <c r="F17" s="52"/>
      <c r="G17" s="52"/>
      <c r="H17" s="52"/>
      <c r="I17" s="90"/>
      <c r="J17" s="76"/>
      <c r="K17" s="78"/>
      <c r="L17" s="91"/>
      <c r="M17" s="78"/>
      <c r="N17" s="78"/>
      <c r="O17" s="83"/>
    </row>
    <row r="18" spans="1:15" ht="16.5" thickTop="1" thickBot="1" x14ac:dyDescent="0.3">
      <c r="A18" s="7"/>
      <c r="B18" s="7"/>
      <c r="C18" s="22"/>
      <c r="D18" s="7"/>
      <c r="E18" s="7"/>
      <c r="F18" s="7"/>
      <c r="G18" s="22"/>
      <c r="H18" s="22"/>
      <c r="I18" s="7"/>
      <c r="J18" s="22"/>
      <c r="K18" s="22"/>
      <c r="L18" s="7"/>
      <c r="M18" s="22"/>
      <c r="N18" s="22"/>
      <c r="O18" s="36"/>
    </row>
    <row r="19" spans="1:15" ht="15.75" thickTop="1" x14ac:dyDescent="0.25">
      <c r="A19" s="60"/>
      <c r="B19" s="7"/>
      <c r="C19" s="22"/>
      <c r="D19" s="7"/>
      <c r="E19" s="7"/>
      <c r="F19" s="7"/>
      <c r="G19" s="22"/>
      <c r="H19" s="7"/>
      <c r="I19" s="7"/>
      <c r="J19" s="7"/>
      <c r="K19" s="7"/>
      <c r="L19" s="7"/>
      <c r="M19" s="7"/>
      <c r="N19" s="22"/>
      <c r="O19" s="24"/>
    </row>
    <row r="20" spans="1:15" s="7" customFormat="1" ht="13.5" thickBot="1" x14ac:dyDescent="0.25">
      <c r="A20" s="60" t="s">
        <v>75</v>
      </c>
      <c r="C20" s="22"/>
      <c r="H20" s="7" t="s">
        <v>327</v>
      </c>
      <c r="N20" s="22"/>
      <c r="O20" s="24"/>
    </row>
    <row r="21" spans="1:15" ht="16.5" thickTop="1" thickBot="1" x14ac:dyDescent="0.3">
      <c r="A21" s="37"/>
      <c r="B21" s="38"/>
      <c r="C21" s="7" t="s">
        <v>32</v>
      </c>
      <c r="D21" s="7"/>
      <c r="E21" s="7"/>
      <c r="F21" s="7"/>
      <c r="G21" s="7"/>
      <c r="H21" s="7" t="s">
        <v>320</v>
      </c>
      <c r="I21" s="137"/>
    </row>
    <row r="22" spans="1:15" ht="15.75" thickTop="1" x14ac:dyDescent="0.25">
      <c r="A22" s="35"/>
      <c r="B22" s="7"/>
      <c r="C22" s="7"/>
      <c r="D22" s="7"/>
      <c r="E22" s="7"/>
      <c r="F22" s="7"/>
      <c r="G22" s="7"/>
      <c r="I22" s="137"/>
      <c r="L22" s="137"/>
    </row>
    <row r="23" spans="1:15" ht="15.75" thickBot="1" x14ac:dyDescent="0.3">
      <c r="A23" s="138"/>
      <c r="B23" s="7"/>
      <c r="C23" s="7"/>
      <c r="D23" s="7"/>
      <c r="E23" s="7"/>
      <c r="F23" s="7"/>
      <c r="G23" s="7"/>
    </row>
    <row r="24" spans="1:15" ht="16.5" thickTop="1" thickBot="1" x14ac:dyDescent="0.3">
      <c r="A24" s="39"/>
      <c r="B24" s="40"/>
      <c r="C24" s="7" t="s">
        <v>33</v>
      </c>
      <c r="D24" s="7"/>
      <c r="E24" s="7"/>
      <c r="F24" s="7"/>
      <c r="G24" s="7"/>
    </row>
    <row r="25" spans="1:15" ht="15.75" thickTop="1" x14ac:dyDescent="0.25">
      <c r="A25" s="41"/>
      <c r="B25" s="7"/>
      <c r="C25" s="7"/>
      <c r="D25" s="7"/>
      <c r="E25" s="7"/>
      <c r="F25" s="7"/>
      <c r="G25" s="7"/>
      <c r="H25" s="62"/>
      <c r="I25" s="62"/>
      <c r="J25" s="62"/>
      <c r="K25" s="62"/>
      <c r="L25" s="62"/>
      <c r="M25" s="62"/>
    </row>
    <row r="26" spans="1:15" x14ac:dyDescent="0.25">
      <c r="A26" s="7"/>
      <c r="B26" s="7"/>
      <c r="C26" s="7"/>
      <c r="D26" s="7"/>
      <c r="E26" s="7"/>
      <c r="F26" s="7"/>
      <c r="G26" s="7"/>
      <c r="H26" s="7" t="s">
        <v>34</v>
      </c>
      <c r="I26" s="7"/>
      <c r="J26" s="7"/>
    </row>
    <row r="27" spans="1:15" x14ac:dyDescent="0.25">
      <c r="A27" s="7"/>
      <c r="B27" s="7"/>
      <c r="C27" s="7"/>
      <c r="D27" s="7"/>
      <c r="E27" s="7"/>
      <c r="F27" s="7"/>
      <c r="G27" s="7"/>
      <c r="H27" s="7" t="s">
        <v>321</v>
      </c>
      <c r="I27" s="7"/>
      <c r="J27" s="7"/>
    </row>
    <row r="28" spans="1:15" x14ac:dyDescent="0.25">
      <c r="A28" s="7"/>
      <c r="B28" s="7"/>
      <c r="C28" s="7"/>
      <c r="D28" s="7"/>
      <c r="E28" s="7"/>
      <c r="F28" s="7"/>
      <c r="G28" s="7"/>
    </row>
    <row r="29" spans="1:15" x14ac:dyDescent="0.25">
      <c r="A29" s="7"/>
      <c r="B29" s="7"/>
      <c r="C29" s="7"/>
      <c r="D29" s="7"/>
      <c r="E29" s="7"/>
      <c r="F29" s="7"/>
      <c r="G29" s="7"/>
    </row>
  </sheetData>
  <mergeCells count="13">
    <mergeCell ref="A12:A1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13" workbookViewId="0">
      <selection activeCell="A30" sqref="A30:XFD4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254</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31.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07.25" customHeight="1" x14ac:dyDescent="0.25">
      <c r="A12" s="181" t="s">
        <v>255</v>
      </c>
      <c r="B12" s="168" t="s">
        <v>371</v>
      </c>
      <c r="C12" s="169"/>
      <c r="D12" s="169"/>
      <c r="E12" s="169"/>
      <c r="F12" s="169"/>
      <c r="G12" s="169"/>
      <c r="H12" s="169"/>
      <c r="I12" s="169"/>
      <c r="J12" s="169"/>
      <c r="K12" s="169"/>
      <c r="L12" s="169"/>
      <c r="M12" s="169"/>
      <c r="N12" s="169"/>
      <c r="O12" s="170"/>
    </row>
    <row r="13" spans="1:15" ht="15.75" thickBot="1" x14ac:dyDescent="0.3">
      <c r="A13" s="182"/>
      <c r="B13" s="34" t="s">
        <v>23</v>
      </c>
      <c r="C13" s="126" t="s">
        <v>263</v>
      </c>
      <c r="D13" s="136" t="s">
        <v>35</v>
      </c>
      <c r="E13" s="136">
        <v>10</v>
      </c>
      <c r="F13" s="52"/>
      <c r="G13" s="52"/>
      <c r="H13" s="52"/>
      <c r="I13" s="90"/>
      <c r="J13" s="76"/>
      <c r="K13" s="80"/>
      <c r="L13" s="95"/>
      <c r="M13" s="80"/>
      <c r="N13" s="80"/>
      <c r="O13" s="121"/>
    </row>
    <row r="14" spans="1:15" ht="16.5" thickTop="1" thickBot="1" x14ac:dyDescent="0.3">
      <c r="A14" s="182"/>
      <c r="B14" s="34" t="s">
        <v>24</v>
      </c>
      <c r="C14" s="126" t="s">
        <v>264</v>
      </c>
      <c r="D14" s="136" t="s">
        <v>35</v>
      </c>
      <c r="E14" s="136">
        <v>120</v>
      </c>
      <c r="F14" s="52"/>
      <c r="G14" s="52"/>
      <c r="H14" s="52"/>
      <c r="I14" s="90"/>
      <c r="J14" s="76"/>
      <c r="K14" s="80"/>
      <c r="L14" s="95"/>
      <c r="M14" s="80"/>
      <c r="N14" s="80"/>
      <c r="O14" s="121"/>
    </row>
    <row r="15" spans="1:15" ht="16.5" thickTop="1" thickBot="1" x14ac:dyDescent="0.3">
      <c r="A15" s="182"/>
      <c r="B15" s="34" t="s">
        <v>25</v>
      </c>
      <c r="C15" s="126" t="s">
        <v>265</v>
      </c>
      <c r="D15" s="136" t="s">
        <v>35</v>
      </c>
      <c r="E15" s="136">
        <v>10</v>
      </c>
      <c r="F15" s="52"/>
      <c r="G15" s="52"/>
      <c r="H15" s="52"/>
      <c r="I15" s="90"/>
      <c r="J15" s="76"/>
      <c r="K15" s="80"/>
      <c r="L15" s="95"/>
      <c r="M15" s="80"/>
      <c r="N15" s="80"/>
      <c r="O15" s="121"/>
    </row>
    <row r="16" spans="1:15" ht="16.5" thickTop="1" thickBot="1" x14ac:dyDescent="0.3">
      <c r="A16" s="182"/>
      <c r="B16" s="34" t="s">
        <v>26</v>
      </c>
      <c r="C16" s="127" t="s">
        <v>266</v>
      </c>
      <c r="D16" s="136" t="s">
        <v>35</v>
      </c>
      <c r="E16" s="136">
        <v>10</v>
      </c>
      <c r="F16" s="52"/>
      <c r="G16" s="52"/>
      <c r="H16" s="52"/>
      <c r="I16" s="90"/>
      <c r="J16" s="76"/>
      <c r="K16" s="80"/>
      <c r="L16" s="95"/>
      <c r="M16" s="80"/>
      <c r="N16" s="80"/>
      <c r="O16" s="121"/>
    </row>
    <row r="17" spans="1:15" ht="16.5" thickTop="1" thickBot="1" x14ac:dyDescent="0.3">
      <c r="A17" s="182"/>
      <c r="B17" s="34" t="s">
        <v>27</v>
      </c>
      <c r="C17" s="127" t="s">
        <v>267</v>
      </c>
      <c r="D17" s="136" t="s">
        <v>35</v>
      </c>
      <c r="E17" s="136">
        <v>400</v>
      </c>
      <c r="F17" s="52"/>
      <c r="G17" s="52"/>
      <c r="H17" s="52"/>
      <c r="I17" s="90"/>
      <c r="J17" s="76"/>
      <c r="K17" s="80"/>
      <c r="L17" s="95"/>
      <c r="M17" s="80"/>
      <c r="N17" s="80"/>
      <c r="O17" s="121"/>
    </row>
    <row r="18" spans="1:15" ht="16.5" thickTop="1" thickBot="1" x14ac:dyDescent="0.3">
      <c r="A18" s="182"/>
      <c r="B18" s="34" t="s">
        <v>28</v>
      </c>
      <c r="C18" s="126" t="s">
        <v>268</v>
      </c>
      <c r="D18" s="136" t="s">
        <v>35</v>
      </c>
      <c r="E18" s="136">
        <v>10</v>
      </c>
      <c r="F18" s="52"/>
      <c r="G18" s="52"/>
      <c r="H18" s="52"/>
      <c r="I18" s="90"/>
      <c r="J18" s="76"/>
      <c r="K18" s="80"/>
      <c r="L18" s="95"/>
      <c r="M18" s="80"/>
      <c r="N18" s="80"/>
      <c r="O18" s="121"/>
    </row>
    <row r="19" spans="1:15" ht="16.5" thickTop="1" thickBot="1" x14ac:dyDescent="0.3">
      <c r="A19" s="182"/>
      <c r="B19" s="34" t="s">
        <v>29</v>
      </c>
      <c r="C19" s="127" t="s">
        <v>269</v>
      </c>
      <c r="D19" s="136" t="s">
        <v>35</v>
      </c>
      <c r="E19" s="136">
        <v>20</v>
      </c>
      <c r="F19" s="52"/>
      <c r="G19" s="52"/>
      <c r="H19" s="52"/>
      <c r="I19" s="90"/>
      <c r="J19" s="76"/>
      <c r="K19" s="80"/>
      <c r="L19" s="95"/>
      <c r="M19" s="80"/>
      <c r="N19" s="80"/>
      <c r="O19" s="121"/>
    </row>
    <row r="20" spans="1:15" ht="16.5" thickTop="1" thickBot="1" x14ac:dyDescent="0.3">
      <c r="A20" s="182"/>
      <c r="B20" s="34" t="s">
        <v>30</v>
      </c>
      <c r="C20" s="127" t="s">
        <v>270</v>
      </c>
      <c r="D20" s="136" t="s">
        <v>35</v>
      </c>
      <c r="E20" s="136">
        <v>20</v>
      </c>
      <c r="F20" s="52"/>
      <c r="G20" s="52"/>
      <c r="H20" s="52"/>
      <c r="I20" s="90"/>
      <c r="J20" s="76"/>
      <c r="K20" s="80"/>
      <c r="L20" s="95"/>
      <c r="M20" s="80"/>
      <c r="N20" s="80"/>
      <c r="O20" s="121"/>
    </row>
    <row r="21" spans="1:15" ht="16.5" thickTop="1" thickBot="1" x14ac:dyDescent="0.3">
      <c r="A21" s="182"/>
      <c r="B21" s="34" t="s">
        <v>31</v>
      </c>
      <c r="C21" s="127" t="s">
        <v>271</v>
      </c>
      <c r="D21" s="136" t="s">
        <v>35</v>
      </c>
      <c r="E21" s="136">
        <v>100</v>
      </c>
      <c r="F21" s="52"/>
      <c r="G21" s="52"/>
      <c r="H21" s="52"/>
      <c r="I21" s="90"/>
      <c r="J21" s="76"/>
      <c r="K21" s="80"/>
      <c r="L21" s="95"/>
      <c r="M21" s="80"/>
      <c r="N21" s="80"/>
      <c r="O21" s="121"/>
    </row>
    <row r="22" spans="1:15" ht="16.5" thickTop="1" thickBot="1" x14ac:dyDescent="0.3">
      <c r="A22" s="182"/>
      <c r="B22" s="34" t="s">
        <v>37</v>
      </c>
      <c r="C22" s="127" t="s">
        <v>272</v>
      </c>
      <c r="D22" s="136" t="s">
        <v>35</v>
      </c>
      <c r="E22" s="136">
        <v>200</v>
      </c>
      <c r="F22" s="52"/>
      <c r="G22" s="52"/>
      <c r="H22" s="52"/>
      <c r="I22" s="90"/>
      <c r="J22" s="76"/>
      <c r="K22" s="80"/>
      <c r="L22" s="95"/>
      <c r="M22" s="80"/>
      <c r="N22" s="80"/>
      <c r="O22" s="121"/>
    </row>
    <row r="23" spans="1:15" ht="16.5" thickTop="1" thickBot="1" x14ac:dyDescent="0.3">
      <c r="A23" s="182"/>
      <c r="B23" s="34" t="s">
        <v>76</v>
      </c>
      <c r="C23" s="127" t="s">
        <v>273</v>
      </c>
      <c r="D23" s="136" t="s">
        <v>35</v>
      </c>
      <c r="E23" s="136">
        <v>100</v>
      </c>
      <c r="F23" s="52"/>
      <c r="G23" s="52"/>
      <c r="H23" s="52"/>
      <c r="I23" s="90"/>
      <c r="J23" s="76"/>
      <c r="K23" s="78"/>
      <c r="L23" s="91"/>
      <c r="M23" s="78"/>
      <c r="N23" s="78"/>
      <c r="O23" s="83"/>
    </row>
    <row r="24" spans="1:15" ht="16.5" thickTop="1" thickBot="1" x14ac:dyDescent="0.3">
      <c r="A24" s="182"/>
      <c r="B24" s="34" t="s">
        <v>77</v>
      </c>
      <c r="C24" s="125" t="s">
        <v>274</v>
      </c>
      <c r="D24" s="136" t="s">
        <v>35</v>
      </c>
      <c r="E24" s="136">
        <v>20</v>
      </c>
      <c r="F24" s="52"/>
      <c r="G24" s="52"/>
      <c r="H24" s="52"/>
      <c r="I24" s="90"/>
      <c r="J24" s="76"/>
      <c r="K24" s="78"/>
      <c r="L24" s="91"/>
      <c r="M24" s="78"/>
      <c r="N24" s="78"/>
      <c r="O24" s="83"/>
    </row>
    <row r="25" spans="1:15" ht="16.5" thickTop="1" thickBot="1" x14ac:dyDescent="0.3">
      <c r="A25" s="182"/>
      <c r="B25" s="34" t="s">
        <v>78</v>
      </c>
      <c r="C25" s="127" t="s">
        <v>275</v>
      </c>
      <c r="D25" s="136" t="s">
        <v>35</v>
      </c>
      <c r="E25" s="136">
        <v>200</v>
      </c>
      <c r="F25" s="52"/>
      <c r="G25" s="52"/>
      <c r="H25" s="52"/>
      <c r="I25" s="90"/>
      <c r="J25" s="76"/>
      <c r="K25" s="78"/>
      <c r="L25" s="91"/>
      <c r="M25" s="78"/>
      <c r="N25" s="78"/>
      <c r="O25" s="83"/>
    </row>
    <row r="26" spans="1:15" ht="16.5" thickTop="1" thickBot="1" x14ac:dyDescent="0.3">
      <c r="A26" s="182"/>
      <c r="B26" s="34" t="s">
        <v>79</v>
      </c>
      <c r="C26" s="127" t="s">
        <v>276</v>
      </c>
      <c r="D26" s="136" t="s">
        <v>35</v>
      </c>
      <c r="E26" s="136">
        <v>50</v>
      </c>
      <c r="F26" s="52"/>
      <c r="G26" s="52"/>
      <c r="H26" s="52"/>
      <c r="I26" s="90"/>
      <c r="J26" s="76"/>
      <c r="K26" s="78"/>
      <c r="L26" s="91"/>
      <c r="M26" s="78"/>
      <c r="N26" s="78"/>
      <c r="O26" s="83"/>
    </row>
    <row r="27" spans="1:15" ht="16.5" thickTop="1" thickBot="1" x14ac:dyDescent="0.3">
      <c r="A27" s="183"/>
      <c r="B27" s="34" t="s">
        <v>80</v>
      </c>
      <c r="C27" s="109" t="s">
        <v>280</v>
      </c>
      <c r="D27" s="136" t="s">
        <v>35</v>
      </c>
      <c r="E27" s="136">
        <v>2000</v>
      </c>
      <c r="F27" s="52"/>
      <c r="G27" s="52"/>
      <c r="H27" s="52"/>
      <c r="I27" s="90"/>
      <c r="J27" s="76"/>
      <c r="K27" s="78"/>
      <c r="L27" s="91"/>
      <c r="M27" s="78"/>
      <c r="N27" s="78"/>
      <c r="O27" s="83"/>
    </row>
    <row r="28" spans="1:15" ht="16.5" thickTop="1" thickBot="1" x14ac:dyDescent="0.3">
      <c r="A28" s="7"/>
      <c r="B28" s="7"/>
      <c r="C28" s="22"/>
      <c r="D28" s="7"/>
      <c r="E28" s="7"/>
      <c r="F28" s="7"/>
      <c r="G28" s="22"/>
      <c r="H28" s="22"/>
      <c r="I28" s="7"/>
      <c r="J28" s="22"/>
      <c r="K28" s="22"/>
      <c r="L28" s="7"/>
      <c r="M28" s="22"/>
      <c r="N28" s="22"/>
      <c r="O28" s="36"/>
    </row>
    <row r="29" spans="1:15" ht="15.75" thickTop="1" x14ac:dyDescent="0.25">
      <c r="A29" s="60"/>
      <c r="B29" s="7"/>
      <c r="C29" s="22"/>
      <c r="D29" s="7"/>
      <c r="E29" s="7"/>
      <c r="F29" s="7"/>
      <c r="G29" s="22"/>
      <c r="H29" s="7"/>
      <c r="I29" s="7"/>
      <c r="J29" s="7"/>
      <c r="K29" s="7"/>
      <c r="L29" s="7"/>
      <c r="M29" s="7"/>
      <c r="N29" s="22"/>
      <c r="O29" s="24"/>
    </row>
    <row r="30" spans="1:15" s="7" customFormat="1" ht="13.5" thickBot="1" x14ac:dyDescent="0.25">
      <c r="A30" s="60" t="s">
        <v>75</v>
      </c>
      <c r="C30" s="22"/>
      <c r="H30" s="7" t="s">
        <v>327</v>
      </c>
      <c r="N30" s="22"/>
      <c r="O30" s="24"/>
    </row>
    <row r="31" spans="1:15" ht="16.5" thickTop="1" thickBot="1" x14ac:dyDescent="0.3">
      <c r="A31" s="37"/>
      <c r="B31" s="38"/>
      <c r="C31" s="7" t="s">
        <v>32</v>
      </c>
      <c r="D31" s="7"/>
      <c r="E31" s="7"/>
      <c r="F31" s="7"/>
      <c r="G31" s="7"/>
      <c r="H31" s="7" t="s">
        <v>320</v>
      </c>
      <c r="I31" s="137"/>
    </row>
    <row r="32" spans="1:15" ht="15.75" thickTop="1" x14ac:dyDescent="0.25">
      <c r="A32" s="35"/>
      <c r="B32" s="7"/>
      <c r="C32" s="7"/>
      <c r="D32" s="7"/>
      <c r="E32" s="7"/>
      <c r="F32" s="7"/>
      <c r="G32" s="7"/>
      <c r="I32" s="137"/>
      <c r="L32" s="137"/>
    </row>
    <row r="33" spans="1:13" ht="15.75" thickBot="1" x14ac:dyDescent="0.3">
      <c r="A33" s="138"/>
      <c r="B33" s="7"/>
      <c r="C33" s="7"/>
      <c r="D33" s="7"/>
      <c r="E33" s="7"/>
      <c r="F33" s="7"/>
      <c r="G33" s="7"/>
    </row>
    <row r="34" spans="1:13" ht="16.5" thickTop="1" thickBot="1" x14ac:dyDescent="0.3">
      <c r="A34" s="39"/>
      <c r="B34" s="40"/>
      <c r="C34" s="7" t="s">
        <v>33</v>
      </c>
      <c r="D34" s="7"/>
      <c r="E34" s="7"/>
      <c r="F34" s="7"/>
      <c r="G34" s="7"/>
    </row>
    <row r="35" spans="1:13" ht="15.75" thickTop="1" x14ac:dyDescent="0.25">
      <c r="A35" s="41"/>
      <c r="B35" s="7"/>
      <c r="C35" s="7"/>
      <c r="D35" s="7"/>
      <c r="E35" s="7"/>
      <c r="F35" s="7"/>
      <c r="G35" s="7"/>
      <c r="H35" s="62"/>
      <c r="I35" s="62"/>
      <c r="J35" s="62"/>
      <c r="K35" s="62"/>
      <c r="L35" s="62"/>
      <c r="M35" s="62"/>
    </row>
    <row r="36" spans="1:13" x14ac:dyDescent="0.25">
      <c r="A36" s="7"/>
      <c r="B36" s="7"/>
      <c r="C36" s="7"/>
      <c r="D36" s="7"/>
      <c r="E36" s="7"/>
      <c r="F36" s="7"/>
      <c r="G36" s="7"/>
      <c r="H36" s="7" t="s">
        <v>34</v>
      </c>
      <c r="I36" s="7"/>
      <c r="J36" s="7"/>
    </row>
    <row r="37" spans="1:13" x14ac:dyDescent="0.25">
      <c r="A37" s="7"/>
      <c r="B37" s="7"/>
      <c r="C37" s="7"/>
      <c r="D37" s="7"/>
      <c r="E37" s="7"/>
      <c r="F37" s="7"/>
      <c r="G37" s="7"/>
      <c r="H37" s="7" t="s">
        <v>321</v>
      </c>
      <c r="I37" s="7"/>
      <c r="J37" s="7"/>
    </row>
    <row r="38" spans="1:13" x14ac:dyDescent="0.25">
      <c r="A38" s="7"/>
      <c r="B38" s="7"/>
      <c r="C38" s="7"/>
      <c r="D38" s="7"/>
      <c r="E38" s="7"/>
      <c r="F38" s="7"/>
      <c r="G38" s="7"/>
    </row>
    <row r="39" spans="1:13" x14ac:dyDescent="0.25">
      <c r="A39" s="7"/>
      <c r="B39" s="7"/>
      <c r="C39" s="7"/>
      <c r="D39" s="7"/>
      <c r="E39" s="7"/>
      <c r="F39" s="7"/>
      <c r="G39" s="7"/>
    </row>
  </sheetData>
  <mergeCells count="13">
    <mergeCell ref="A12:A2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opLeftCell="A3" zoomScale="90" zoomScaleNormal="90" workbookViewId="0">
      <selection activeCell="A23" sqref="A23:XFD31"/>
    </sheetView>
  </sheetViews>
  <sheetFormatPr defaultColWidth="8.85546875" defaultRowHeight="12.75" x14ac:dyDescent="0.2"/>
  <cols>
    <col min="1" max="1" width="7.42578125" style="7" customWidth="1"/>
    <col min="2" max="2" width="5.28515625" style="7" customWidth="1"/>
    <col min="3" max="3" width="46.85546875" style="7" customWidth="1"/>
    <col min="4" max="4" width="8.5703125" style="7" customWidth="1"/>
    <col min="5" max="5" width="9.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61</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9" customHeight="1" thickTop="1" x14ac:dyDescent="0.2"/>
    <row r="9" spans="1:15" ht="36" customHeight="1" x14ac:dyDescent="0.2">
      <c r="A9" s="180" t="s">
        <v>22</v>
      </c>
      <c r="B9" s="178" t="s">
        <v>73</v>
      </c>
      <c r="C9" s="180" t="s">
        <v>21</v>
      </c>
      <c r="D9" s="175" t="s">
        <v>20</v>
      </c>
      <c r="E9" s="175" t="s">
        <v>19</v>
      </c>
      <c r="F9" s="180" t="s">
        <v>12</v>
      </c>
      <c r="G9" s="175" t="s">
        <v>74</v>
      </c>
      <c r="H9" s="180" t="s">
        <v>13</v>
      </c>
      <c r="I9" s="180" t="s">
        <v>14</v>
      </c>
      <c r="J9" s="180"/>
      <c r="K9" s="180"/>
      <c r="L9" s="180"/>
      <c r="M9" s="173" t="s">
        <v>50</v>
      </c>
      <c r="N9" s="174"/>
      <c r="O9" s="174"/>
    </row>
    <row r="10" spans="1:15" ht="36" customHeight="1" x14ac:dyDescent="0.2">
      <c r="A10" s="180"/>
      <c r="B10" s="179"/>
      <c r="C10" s="180"/>
      <c r="D10" s="175"/>
      <c r="E10" s="175"/>
      <c r="F10" s="180"/>
      <c r="G10" s="175"/>
      <c r="H10" s="180"/>
      <c r="I10" s="26" t="s">
        <v>15</v>
      </c>
      <c r="J10" s="27" t="s">
        <v>18</v>
      </c>
      <c r="K10" s="26" t="s">
        <v>16</v>
      </c>
      <c r="L10" s="26" t="s">
        <v>17</v>
      </c>
      <c r="M10" s="28" t="s">
        <v>15</v>
      </c>
      <c r="N10" s="29" t="s">
        <v>16</v>
      </c>
      <c r="O10" s="29" t="s">
        <v>51</v>
      </c>
    </row>
    <row r="11" spans="1:15" ht="15.7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05.75" customHeight="1" x14ac:dyDescent="0.2">
      <c r="A12" s="187" t="s">
        <v>39</v>
      </c>
      <c r="B12" s="184" t="s">
        <v>328</v>
      </c>
      <c r="C12" s="185"/>
      <c r="D12" s="185"/>
      <c r="E12" s="185"/>
      <c r="F12" s="185"/>
      <c r="G12" s="185"/>
      <c r="H12" s="185"/>
      <c r="I12" s="185"/>
      <c r="J12" s="185"/>
      <c r="K12" s="185"/>
      <c r="L12" s="185"/>
      <c r="M12" s="185"/>
      <c r="N12" s="185"/>
      <c r="O12" s="186"/>
    </row>
    <row r="13" spans="1:15" ht="13.5" thickBot="1" x14ac:dyDescent="0.25">
      <c r="A13" s="188"/>
      <c r="B13" s="34" t="s">
        <v>23</v>
      </c>
      <c r="C13" s="143" t="s">
        <v>94</v>
      </c>
      <c r="D13" s="136" t="s">
        <v>35</v>
      </c>
      <c r="E13" s="136">
        <v>200</v>
      </c>
      <c r="F13" s="52"/>
      <c r="G13" s="52"/>
      <c r="H13" s="52"/>
      <c r="I13" s="70"/>
      <c r="J13" s="69"/>
      <c r="K13" s="70"/>
      <c r="L13" s="68"/>
      <c r="M13" s="70"/>
      <c r="N13" s="70"/>
      <c r="O13" s="70"/>
    </row>
    <row r="14" spans="1:15" ht="14.25" thickTop="1" thickBot="1" x14ac:dyDescent="0.25">
      <c r="A14" s="188"/>
      <c r="B14" s="34" t="s">
        <v>24</v>
      </c>
      <c r="C14" s="109" t="s">
        <v>95</v>
      </c>
      <c r="D14" s="136" t="s">
        <v>35</v>
      </c>
      <c r="E14" s="136">
        <v>540</v>
      </c>
      <c r="F14" s="52"/>
      <c r="G14" s="52"/>
      <c r="H14" s="52"/>
      <c r="I14" s="70"/>
      <c r="J14" s="69"/>
      <c r="K14" s="70"/>
      <c r="L14" s="68"/>
      <c r="M14" s="70"/>
      <c r="N14" s="70"/>
      <c r="O14" s="70"/>
    </row>
    <row r="15" spans="1:15" ht="14.25" thickTop="1" thickBot="1" x14ac:dyDescent="0.25">
      <c r="A15" s="188"/>
      <c r="B15" s="34" t="s">
        <v>25</v>
      </c>
      <c r="C15" s="143" t="s">
        <v>96</v>
      </c>
      <c r="D15" s="136" t="s">
        <v>35</v>
      </c>
      <c r="E15" s="136">
        <v>2000</v>
      </c>
      <c r="F15" s="52"/>
      <c r="G15" s="52"/>
      <c r="H15" s="52"/>
      <c r="I15" s="70"/>
      <c r="J15" s="69"/>
      <c r="K15" s="70"/>
      <c r="L15" s="68"/>
      <c r="M15" s="70"/>
      <c r="N15" s="70"/>
      <c r="O15" s="70"/>
    </row>
    <row r="16" spans="1:15" ht="14.25" thickTop="1" thickBot="1" x14ac:dyDescent="0.25">
      <c r="A16" s="188"/>
      <c r="B16" s="34" t="s">
        <v>26</v>
      </c>
      <c r="C16" s="143" t="s">
        <v>97</v>
      </c>
      <c r="D16" s="136" t="s">
        <v>35</v>
      </c>
      <c r="E16" s="136">
        <v>800</v>
      </c>
      <c r="F16" s="52"/>
      <c r="G16" s="52"/>
      <c r="H16" s="52"/>
      <c r="I16" s="70"/>
      <c r="J16" s="69"/>
      <c r="K16" s="70"/>
      <c r="L16" s="68"/>
      <c r="M16" s="70"/>
      <c r="N16" s="70"/>
      <c r="O16" s="70"/>
    </row>
    <row r="17" spans="1:15" ht="14.25" thickTop="1" thickBot="1" x14ac:dyDescent="0.25">
      <c r="A17" s="188"/>
      <c r="B17" s="34" t="s">
        <v>27</v>
      </c>
      <c r="C17" s="144" t="s">
        <v>166</v>
      </c>
      <c r="D17" s="136" t="s">
        <v>35</v>
      </c>
      <c r="E17" s="136">
        <v>140</v>
      </c>
      <c r="F17" s="52"/>
      <c r="G17" s="52"/>
      <c r="H17" s="52"/>
      <c r="I17" s="70"/>
      <c r="J17" s="69"/>
      <c r="K17" s="70"/>
      <c r="L17" s="68"/>
      <c r="M17" s="70"/>
      <c r="N17" s="70"/>
      <c r="O17" s="70"/>
    </row>
    <row r="18" spans="1:15" ht="14.25" thickTop="1" thickBot="1" x14ac:dyDescent="0.25">
      <c r="A18" s="188"/>
      <c r="B18" s="34" t="s">
        <v>329</v>
      </c>
      <c r="C18" s="144" t="s">
        <v>167</v>
      </c>
      <c r="D18" s="136" t="s">
        <v>35</v>
      </c>
      <c r="E18" s="136">
        <v>100</v>
      </c>
      <c r="F18" s="52"/>
      <c r="G18" s="52"/>
      <c r="H18" s="52"/>
      <c r="I18" s="70"/>
      <c r="J18" s="69"/>
      <c r="K18" s="70"/>
      <c r="L18" s="68"/>
      <c r="M18" s="70"/>
      <c r="N18" s="70"/>
      <c r="O18" s="70"/>
    </row>
    <row r="19" spans="1:15" ht="14.25" thickTop="1" thickBot="1" x14ac:dyDescent="0.25">
      <c r="A19" s="188"/>
      <c r="B19" s="34" t="s">
        <v>330</v>
      </c>
      <c r="C19" s="144" t="s">
        <v>168</v>
      </c>
      <c r="D19" s="136" t="s">
        <v>35</v>
      </c>
      <c r="E19" s="136">
        <v>100</v>
      </c>
      <c r="F19" s="52"/>
      <c r="G19" s="52"/>
      <c r="H19" s="52"/>
      <c r="I19" s="70"/>
      <c r="J19" s="69"/>
      <c r="K19" s="70"/>
      <c r="L19" s="68"/>
      <c r="M19" s="70"/>
      <c r="N19" s="70"/>
      <c r="O19" s="70"/>
    </row>
    <row r="20" spans="1:15" ht="14.25" thickTop="1" thickBot="1" x14ac:dyDescent="0.25">
      <c r="A20" s="188"/>
      <c r="B20" s="34" t="s">
        <v>331</v>
      </c>
      <c r="C20" s="144" t="s">
        <v>169</v>
      </c>
      <c r="D20" s="136" t="s">
        <v>35</v>
      </c>
      <c r="E20" s="136">
        <v>30</v>
      </c>
      <c r="F20" s="52"/>
      <c r="G20" s="52"/>
      <c r="H20" s="52"/>
      <c r="I20" s="70"/>
      <c r="J20" s="69"/>
      <c r="K20" s="70"/>
      <c r="L20" s="68"/>
      <c r="M20" s="70"/>
      <c r="N20" s="70"/>
      <c r="O20" s="70"/>
    </row>
    <row r="21" spans="1:15" ht="14.25" thickTop="1" thickBot="1" x14ac:dyDescent="0.25">
      <c r="C21" s="22"/>
      <c r="G21" s="22"/>
      <c r="H21" s="22"/>
      <c r="I21" s="71"/>
      <c r="J21" s="71"/>
      <c r="K21" s="73"/>
      <c r="L21" s="71"/>
      <c r="M21" s="71"/>
      <c r="N21" s="73"/>
      <c r="O21" s="75"/>
    </row>
    <row r="22" spans="1:15" ht="15" customHeight="1" thickTop="1" x14ac:dyDescent="0.2">
      <c r="A22" s="60"/>
    </row>
    <row r="23" spans="1:15" ht="13.5" thickBot="1" x14ac:dyDescent="0.25">
      <c r="A23" s="60" t="s">
        <v>75</v>
      </c>
      <c r="C23" s="22"/>
      <c r="H23" s="7" t="s">
        <v>327</v>
      </c>
      <c r="N23" s="22"/>
      <c r="O23" s="24"/>
    </row>
    <row r="24" spans="1:15" customFormat="1" ht="16.5" thickTop="1" thickBot="1" x14ac:dyDescent="0.3">
      <c r="A24" s="37"/>
      <c r="B24" s="38"/>
      <c r="C24" s="7" t="s">
        <v>32</v>
      </c>
      <c r="D24" s="7"/>
      <c r="E24" s="7"/>
      <c r="F24" s="7"/>
      <c r="G24" s="7"/>
      <c r="H24" t="s">
        <v>320</v>
      </c>
      <c r="I24" s="137"/>
    </row>
    <row r="25" spans="1:15" customFormat="1" ht="15.75" thickTop="1" x14ac:dyDescent="0.25">
      <c r="A25" s="35"/>
      <c r="B25" s="7"/>
      <c r="C25" s="7"/>
      <c r="D25" s="7"/>
      <c r="E25" s="7"/>
      <c r="F25" s="7"/>
      <c r="G25" s="7"/>
      <c r="I25" s="137"/>
      <c r="L25" s="137"/>
    </row>
    <row r="26" spans="1:15" customFormat="1" ht="15.75" thickBot="1" x14ac:dyDescent="0.3">
      <c r="A26" s="138"/>
      <c r="B26" s="7"/>
      <c r="C26" s="7"/>
      <c r="D26" s="7"/>
      <c r="E26" s="7"/>
      <c r="F26" s="7"/>
      <c r="G26" s="7"/>
    </row>
    <row r="27" spans="1:15" customFormat="1" ht="16.5" thickTop="1" thickBot="1" x14ac:dyDescent="0.3">
      <c r="A27" s="39"/>
      <c r="B27" s="40"/>
      <c r="C27" s="7" t="s">
        <v>33</v>
      </c>
      <c r="D27" s="7"/>
      <c r="E27" s="7"/>
      <c r="F27" s="7"/>
      <c r="G27" s="7"/>
    </row>
    <row r="28" spans="1:15" customFormat="1" ht="15.75" thickTop="1" x14ac:dyDescent="0.25">
      <c r="A28" s="41"/>
      <c r="B28" s="7"/>
      <c r="C28" s="7"/>
      <c r="D28" s="7"/>
      <c r="E28" s="7"/>
      <c r="F28" s="7"/>
      <c r="G28" s="7"/>
      <c r="H28" s="62"/>
      <c r="I28" s="62"/>
      <c r="J28" s="62"/>
      <c r="K28" s="62"/>
      <c r="L28" s="62"/>
      <c r="M28" s="62"/>
    </row>
    <row r="29" spans="1:15" customFormat="1" ht="15" x14ac:dyDescent="0.25">
      <c r="A29" s="7"/>
      <c r="B29" s="7"/>
      <c r="C29" s="7"/>
      <c r="D29" s="7"/>
      <c r="E29" s="7"/>
      <c r="F29" s="7"/>
      <c r="G29" s="7"/>
      <c r="H29" s="7" t="s">
        <v>34</v>
      </c>
      <c r="I29" s="7"/>
      <c r="J29" s="7"/>
    </row>
    <row r="30" spans="1:15" customFormat="1" ht="15" x14ac:dyDescent="0.25">
      <c r="A30" s="7"/>
      <c r="B30" s="7"/>
      <c r="C30" s="7"/>
      <c r="D30" s="7"/>
      <c r="E30" s="7"/>
      <c r="F30" s="7"/>
      <c r="G30" s="7"/>
      <c r="H30" s="7" t="s">
        <v>321</v>
      </c>
      <c r="I30" s="7"/>
      <c r="J30" s="7"/>
    </row>
    <row r="31" spans="1:15" customFormat="1" ht="15" x14ac:dyDescent="0.25">
      <c r="A31" s="7"/>
      <c r="B31" s="7"/>
      <c r="C31" s="7"/>
      <c r="D31" s="7"/>
      <c r="E31" s="7"/>
      <c r="F31" s="7"/>
      <c r="G31" s="7"/>
    </row>
  </sheetData>
  <mergeCells count="13">
    <mergeCell ref="B12:O12"/>
    <mergeCell ref="M9:O9"/>
    <mergeCell ref="A7:C7"/>
    <mergeCell ref="H9:H10"/>
    <mergeCell ref="E9:E10"/>
    <mergeCell ref="I9:L9"/>
    <mergeCell ref="A9:A10"/>
    <mergeCell ref="B9:B10"/>
    <mergeCell ref="C9:C10"/>
    <mergeCell ref="D9:D10"/>
    <mergeCell ref="F9:F10"/>
    <mergeCell ref="G9:G10"/>
    <mergeCell ref="A12:A20"/>
  </mergeCells>
  <pageMargins left="0.7" right="0.7" top="0.75" bottom="0.75" header="0.3" footer="0.3"/>
  <pageSetup paperSize="9" scale="66"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topLeftCell="A26" workbookViewId="0">
      <selection activeCell="E41" sqref="E4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261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6.2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18.5" customHeight="1" x14ac:dyDescent="0.25">
      <c r="A12" s="181" t="s">
        <v>262</v>
      </c>
      <c r="B12" s="169" t="s">
        <v>372</v>
      </c>
      <c r="C12" s="169"/>
      <c r="D12" s="169"/>
      <c r="E12" s="169"/>
      <c r="F12" s="169"/>
      <c r="G12" s="169"/>
      <c r="H12" s="169"/>
      <c r="I12" s="169"/>
      <c r="J12" s="169"/>
      <c r="K12" s="169"/>
      <c r="L12" s="169"/>
      <c r="M12" s="169"/>
      <c r="N12" s="169"/>
      <c r="O12" s="170"/>
    </row>
    <row r="13" spans="1:15" ht="26.25" thickBot="1" x14ac:dyDescent="0.3">
      <c r="A13" s="182"/>
      <c r="B13" s="164" t="s">
        <v>23</v>
      </c>
      <c r="C13" s="159" t="s">
        <v>293</v>
      </c>
      <c r="D13" s="136" t="s">
        <v>35</v>
      </c>
      <c r="E13" s="136">
        <v>10</v>
      </c>
      <c r="F13" s="52"/>
      <c r="G13" s="52"/>
      <c r="H13" s="52"/>
      <c r="I13" s="90"/>
      <c r="J13" s="76"/>
      <c r="K13" s="80"/>
      <c r="L13" s="95"/>
      <c r="M13" s="80"/>
      <c r="N13" s="80"/>
      <c r="O13" s="121"/>
    </row>
    <row r="14" spans="1:15" ht="27" thickTop="1" thickBot="1" x14ac:dyDescent="0.3">
      <c r="A14" s="182"/>
      <c r="B14" s="164" t="s">
        <v>24</v>
      </c>
      <c r="C14" s="159" t="s">
        <v>294</v>
      </c>
      <c r="D14" s="136" t="s">
        <v>35</v>
      </c>
      <c r="E14" s="136">
        <v>26</v>
      </c>
      <c r="F14" s="52"/>
      <c r="G14" s="52"/>
      <c r="H14" s="52"/>
      <c r="I14" s="90"/>
      <c r="J14" s="76"/>
      <c r="K14" s="78"/>
      <c r="L14" s="91"/>
      <c r="M14" s="78"/>
      <c r="N14" s="78"/>
      <c r="O14" s="83"/>
    </row>
    <row r="15" spans="1:15" ht="27" thickTop="1" thickBot="1" x14ac:dyDescent="0.3">
      <c r="A15" s="182"/>
      <c r="B15" s="164" t="s">
        <v>25</v>
      </c>
      <c r="C15" s="159" t="s">
        <v>295</v>
      </c>
      <c r="D15" s="136" t="s">
        <v>35</v>
      </c>
      <c r="E15" s="136">
        <v>10</v>
      </c>
      <c r="F15" s="52"/>
      <c r="G15" s="52"/>
      <c r="H15" s="52"/>
      <c r="I15" s="90"/>
      <c r="J15" s="76"/>
      <c r="K15" s="78"/>
      <c r="L15" s="91"/>
      <c r="M15" s="78"/>
      <c r="N15" s="78"/>
      <c r="O15" s="83"/>
    </row>
    <row r="16" spans="1:15" ht="16.5" thickTop="1" thickBot="1" x14ac:dyDescent="0.3">
      <c r="A16" s="182"/>
      <c r="B16" s="164" t="s">
        <v>26</v>
      </c>
      <c r="C16" s="115" t="s">
        <v>296</v>
      </c>
      <c r="D16" s="136" t="s">
        <v>35</v>
      </c>
      <c r="E16" s="136">
        <v>20</v>
      </c>
      <c r="F16" s="52"/>
      <c r="G16" s="52"/>
      <c r="H16" s="52"/>
      <c r="I16" s="90"/>
      <c r="J16" s="76"/>
      <c r="K16" s="78"/>
      <c r="L16" s="91"/>
      <c r="M16" s="78"/>
      <c r="N16" s="78"/>
      <c r="O16" s="83"/>
    </row>
    <row r="17" spans="1:15" ht="27" thickTop="1" thickBot="1" x14ac:dyDescent="0.3">
      <c r="A17" s="182"/>
      <c r="B17" s="164" t="s">
        <v>27</v>
      </c>
      <c r="C17" s="115" t="s">
        <v>297</v>
      </c>
      <c r="D17" s="136" t="s">
        <v>35</v>
      </c>
      <c r="E17" s="136">
        <v>20</v>
      </c>
      <c r="F17" s="52"/>
      <c r="G17" s="52"/>
      <c r="H17" s="52"/>
      <c r="I17" s="90"/>
      <c r="J17" s="76"/>
      <c r="K17" s="78"/>
      <c r="L17" s="91"/>
      <c r="M17" s="78"/>
      <c r="N17" s="78"/>
      <c r="O17" s="83"/>
    </row>
    <row r="18" spans="1:15" ht="16.5" thickTop="1" thickBot="1" x14ac:dyDescent="0.3">
      <c r="A18" s="182"/>
      <c r="B18" s="164" t="s">
        <v>28</v>
      </c>
      <c r="C18" s="115" t="s">
        <v>373</v>
      </c>
      <c r="D18" s="136" t="s">
        <v>35</v>
      </c>
      <c r="E18" s="136">
        <v>10</v>
      </c>
      <c r="F18" s="52"/>
      <c r="G18" s="52"/>
      <c r="H18" s="52"/>
      <c r="I18" s="90"/>
      <c r="J18" s="76"/>
      <c r="K18" s="78"/>
      <c r="L18" s="91"/>
      <c r="M18" s="78"/>
      <c r="N18" s="78"/>
      <c r="O18" s="83"/>
    </row>
    <row r="19" spans="1:15" ht="16.5" thickTop="1" thickBot="1" x14ac:dyDescent="0.3">
      <c r="A19" s="182"/>
      <c r="B19" s="164" t="s">
        <v>29</v>
      </c>
      <c r="C19" s="115" t="s">
        <v>142</v>
      </c>
      <c r="D19" s="136" t="s">
        <v>35</v>
      </c>
      <c r="E19" s="136">
        <v>40</v>
      </c>
      <c r="F19" s="52"/>
      <c r="G19" s="52"/>
      <c r="H19" s="52"/>
      <c r="I19" s="90"/>
      <c r="J19" s="76"/>
      <c r="K19" s="78"/>
      <c r="L19" s="91"/>
      <c r="M19" s="78"/>
      <c r="N19" s="78"/>
      <c r="O19" s="83"/>
    </row>
    <row r="20" spans="1:15" ht="27" thickTop="1" thickBot="1" x14ac:dyDescent="0.3">
      <c r="A20" s="182"/>
      <c r="B20" s="164" t="s">
        <v>30</v>
      </c>
      <c r="C20" s="115" t="s">
        <v>299</v>
      </c>
      <c r="D20" s="136" t="s">
        <v>35</v>
      </c>
      <c r="E20" s="136">
        <v>10</v>
      </c>
      <c r="F20" s="52"/>
      <c r="G20" s="52"/>
      <c r="H20" s="52"/>
      <c r="I20" s="90"/>
      <c r="J20" s="76"/>
      <c r="K20" s="78"/>
      <c r="L20" s="91"/>
      <c r="M20" s="78"/>
      <c r="N20" s="78"/>
      <c r="O20" s="83"/>
    </row>
    <row r="21" spans="1:15" ht="27" thickTop="1" thickBot="1" x14ac:dyDescent="0.3">
      <c r="A21" s="182"/>
      <c r="B21" s="164" t="s">
        <v>31</v>
      </c>
      <c r="C21" s="115" t="s">
        <v>300</v>
      </c>
      <c r="D21" s="136" t="s">
        <v>35</v>
      </c>
      <c r="E21" s="136">
        <v>30</v>
      </c>
      <c r="F21" s="52"/>
      <c r="G21" s="52"/>
      <c r="H21" s="52"/>
      <c r="I21" s="90"/>
      <c r="J21" s="76"/>
      <c r="K21" s="78"/>
      <c r="L21" s="91"/>
      <c r="M21" s="78"/>
      <c r="N21" s="78"/>
      <c r="O21" s="83"/>
    </row>
    <row r="22" spans="1:15" ht="27" thickTop="1" thickBot="1" x14ac:dyDescent="0.3">
      <c r="A22" s="182"/>
      <c r="B22" s="164" t="s">
        <v>37</v>
      </c>
      <c r="C22" s="115" t="s">
        <v>301</v>
      </c>
      <c r="D22" s="136" t="s">
        <v>35</v>
      </c>
      <c r="E22" s="136">
        <v>30</v>
      </c>
      <c r="F22" s="52"/>
      <c r="G22" s="52"/>
      <c r="H22" s="52"/>
      <c r="I22" s="90"/>
      <c r="J22" s="76"/>
      <c r="K22" s="78"/>
      <c r="L22" s="91"/>
      <c r="M22" s="78"/>
      <c r="N22" s="78"/>
      <c r="O22" s="83"/>
    </row>
    <row r="23" spans="1:15" ht="16.5" thickTop="1" thickBot="1" x14ac:dyDescent="0.3">
      <c r="A23" s="182"/>
      <c r="B23" s="164" t="s">
        <v>76</v>
      </c>
      <c r="C23" s="115" t="s">
        <v>302</v>
      </c>
      <c r="D23" s="136" t="s">
        <v>35</v>
      </c>
      <c r="E23" s="136">
        <v>20</v>
      </c>
      <c r="F23" s="52"/>
      <c r="G23" s="52"/>
      <c r="H23" s="52"/>
      <c r="I23" s="90"/>
      <c r="J23" s="76"/>
      <c r="K23" s="78"/>
      <c r="L23" s="91"/>
      <c r="M23" s="78"/>
      <c r="N23" s="78"/>
      <c r="O23" s="83"/>
    </row>
    <row r="24" spans="1:15" ht="16.5" thickTop="1" thickBot="1" x14ac:dyDescent="0.3">
      <c r="A24" s="182"/>
      <c r="B24" s="164" t="s">
        <v>77</v>
      </c>
      <c r="C24" s="115" t="s">
        <v>374</v>
      </c>
      <c r="D24" s="136" t="s">
        <v>35</v>
      </c>
      <c r="E24" s="136">
        <v>100</v>
      </c>
      <c r="F24" s="52"/>
      <c r="G24" s="52"/>
      <c r="H24" s="52"/>
      <c r="I24" s="90"/>
      <c r="J24" s="76"/>
      <c r="K24" s="78"/>
      <c r="L24" s="91"/>
      <c r="M24" s="78"/>
      <c r="N24" s="78"/>
      <c r="O24" s="83"/>
    </row>
    <row r="25" spans="1:15" ht="27" thickTop="1" thickBot="1" x14ac:dyDescent="0.3">
      <c r="A25" s="182"/>
      <c r="B25" s="164" t="s">
        <v>78</v>
      </c>
      <c r="C25" s="115" t="s">
        <v>375</v>
      </c>
      <c r="D25" s="136" t="s">
        <v>35</v>
      </c>
      <c r="E25" s="136">
        <v>20</v>
      </c>
      <c r="F25" s="52"/>
      <c r="G25" s="52"/>
      <c r="H25" s="52"/>
      <c r="I25" s="90"/>
      <c r="J25" s="76"/>
      <c r="K25" s="78"/>
      <c r="L25" s="91"/>
      <c r="M25" s="78"/>
      <c r="N25" s="78"/>
      <c r="O25" s="83"/>
    </row>
    <row r="26" spans="1:15" ht="27" thickTop="1" thickBot="1" x14ac:dyDescent="0.3">
      <c r="A26" s="182"/>
      <c r="B26" s="164" t="s">
        <v>79</v>
      </c>
      <c r="C26" s="115" t="s">
        <v>376</v>
      </c>
      <c r="D26" s="136" t="s">
        <v>35</v>
      </c>
      <c r="E26" s="136">
        <v>10</v>
      </c>
      <c r="F26" s="52"/>
      <c r="G26" s="52"/>
      <c r="H26" s="52"/>
      <c r="I26" s="90"/>
      <c r="J26" s="76"/>
      <c r="K26" s="78"/>
      <c r="L26" s="91"/>
      <c r="M26" s="78"/>
      <c r="N26" s="78"/>
      <c r="O26" s="83"/>
    </row>
    <row r="27" spans="1:15" ht="27" thickTop="1" thickBot="1" x14ac:dyDescent="0.3">
      <c r="A27" s="182"/>
      <c r="B27" s="164" t="s">
        <v>80</v>
      </c>
      <c r="C27" s="115" t="s">
        <v>377</v>
      </c>
      <c r="D27" s="136" t="s">
        <v>35</v>
      </c>
      <c r="E27" s="136">
        <v>10</v>
      </c>
      <c r="F27" s="52"/>
      <c r="G27" s="52"/>
      <c r="H27" s="52"/>
      <c r="I27" s="90"/>
      <c r="J27" s="76"/>
      <c r="K27" s="78"/>
      <c r="L27" s="91"/>
      <c r="M27" s="78"/>
      <c r="N27" s="78"/>
      <c r="O27" s="83"/>
    </row>
    <row r="28" spans="1:15" ht="27" thickTop="1" thickBot="1" x14ac:dyDescent="0.3">
      <c r="A28" s="182"/>
      <c r="B28" s="164" t="s">
        <v>81</v>
      </c>
      <c r="C28" s="115" t="s">
        <v>378</v>
      </c>
      <c r="D28" s="136" t="s">
        <v>35</v>
      </c>
      <c r="E28" s="136">
        <v>10</v>
      </c>
      <c r="F28" s="52"/>
      <c r="G28" s="52"/>
      <c r="H28" s="52"/>
      <c r="I28" s="90"/>
      <c r="J28" s="76"/>
      <c r="K28" s="78"/>
      <c r="L28" s="91"/>
      <c r="M28" s="78"/>
      <c r="N28" s="78"/>
      <c r="O28" s="83"/>
    </row>
    <row r="29" spans="1:15" ht="16.5" thickTop="1" thickBot="1" x14ac:dyDescent="0.3">
      <c r="A29" s="182"/>
      <c r="B29" s="164" t="s">
        <v>105</v>
      </c>
      <c r="C29" s="115" t="s">
        <v>423</v>
      </c>
      <c r="D29" s="136" t="s">
        <v>35</v>
      </c>
      <c r="E29" s="136">
        <v>20</v>
      </c>
      <c r="F29" s="52"/>
      <c r="G29" s="52"/>
      <c r="H29" s="52"/>
      <c r="I29" s="90"/>
      <c r="J29" s="76"/>
      <c r="K29" s="78"/>
      <c r="L29" s="91"/>
      <c r="M29" s="78"/>
      <c r="N29" s="78"/>
      <c r="O29" s="83"/>
    </row>
    <row r="30" spans="1:15" ht="27" thickTop="1" thickBot="1" x14ac:dyDescent="0.3">
      <c r="A30" s="210"/>
      <c r="B30" s="165" t="s">
        <v>211</v>
      </c>
      <c r="C30" s="166" t="s">
        <v>420</v>
      </c>
      <c r="D30" s="167" t="s">
        <v>35</v>
      </c>
      <c r="E30" s="167">
        <v>20</v>
      </c>
      <c r="F30" s="52"/>
      <c r="G30" s="52"/>
      <c r="H30" s="52"/>
      <c r="I30" s="90"/>
      <c r="J30" s="76"/>
      <c r="K30" s="78"/>
      <c r="L30" s="91"/>
      <c r="M30" s="78"/>
      <c r="N30" s="78"/>
      <c r="O30" s="83"/>
    </row>
    <row r="31" spans="1:15" ht="27" thickTop="1" thickBot="1" x14ac:dyDescent="0.3">
      <c r="A31" s="210"/>
      <c r="B31" s="165" t="s">
        <v>418</v>
      </c>
      <c r="C31" s="166" t="s">
        <v>421</v>
      </c>
      <c r="D31" s="167" t="s">
        <v>35</v>
      </c>
      <c r="E31" s="167">
        <v>10</v>
      </c>
      <c r="F31" s="52"/>
      <c r="G31" s="52"/>
      <c r="H31" s="52"/>
      <c r="I31" s="90"/>
      <c r="J31" s="76"/>
      <c r="K31" s="78"/>
      <c r="L31" s="91"/>
      <c r="M31" s="78"/>
      <c r="N31" s="78"/>
      <c r="O31" s="83"/>
    </row>
    <row r="32" spans="1:15" ht="27" thickTop="1" thickBot="1" x14ac:dyDescent="0.3">
      <c r="A32" s="211"/>
      <c r="B32" s="165" t="s">
        <v>419</v>
      </c>
      <c r="C32" s="166" t="s">
        <v>422</v>
      </c>
      <c r="D32" s="167" t="s">
        <v>35</v>
      </c>
      <c r="E32" s="167">
        <v>10</v>
      </c>
      <c r="F32" s="52"/>
      <c r="G32" s="52"/>
      <c r="H32" s="52"/>
      <c r="I32" s="90"/>
      <c r="J32" s="76"/>
      <c r="K32" s="78"/>
      <c r="L32" s="91"/>
      <c r="M32" s="78"/>
      <c r="N32" s="78"/>
      <c r="O32" s="83"/>
    </row>
    <row r="33" spans="1:15" ht="16.5" thickTop="1" thickBot="1" x14ac:dyDescent="0.3">
      <c r="A33" s="7"/>
      <c r="B33" s="7"/>
      <c r="C33" s="22"/>
      <c r="D33" s="7"/>
      <c r="E33" s="7"/>
      <c r="F33" s="7"/>
      <c r="G33" s="22"/>
      <c r="H33" s="22"/>
      <c r="I33" s="7"/>
      <c r="J33" s="22"/>
      <c r="K33" s="22"/>
      <c r="L33" s="7"/>
      <c r="M33" s="22"/>
      <c r="N33" s="22"/>
      <c r="O33" s="36"/>
    </row>
    <row r="34" spans="1:15" ht="15.75" thickTop="1" x14ac:dyDescent="0.25">
      <c r="A34" s="60"/>
      <c r="B34" s="7"/>
      <c r="C34" s="22"/>
      <c r="D34" s="7"/>
      <c r="E34" s="7"/>
      <c r="F34" s="7"/>
      <c r="G34" s="22"/>
      <c r="H34" s="7"/>
      <c r="I34" s="7"/>
      <c r="J34" s="7"/>
      <c r="K34" s="7"/>
      <c r="L34" s="7"/>
      <c r="M34" s="7"/>
      <c r="N34" s="22"/>
      <c r="O34" s="24"/>
    </row>
    <row r="35" spans="1:15" s="7" customFormat="1" ht="13.5" thickBot="1" x14ac:dyDescent="0.25">
      <c r="A35" s="60" t="s">
        <v>75</v>
      </c>
      <c r="C35" s="22"/>
      <c r="H35" s="7" t="s">
        <v>327</v>
      </c>
      <c r="N35" s="22"/>
      <c r="O35" s="24"/>
    </row>
    <row r="36" spans="1:15" ht="16.5" thickTop="1" thickBot="1" x14ac:dyDescent="0.3">
      <c r="A36" s="37"/>
      <c r="B36" s="38"/>
      <c r="C36" s="7" t="s">
        <v>32</v>
      </c>
      <c r="D36" s="7"/>
      <c r="E36" s="7"/>
      <c r="F36" s="7"/>
      <c r="G36" s="7"/>
      <c r="H36" s="7" t="s">
        <v>320</v>
      </c>
      <c r="I36" s="137"/>
    </row>
    <row r="37" spans="1:15" ht="15.75" thickTop="1" x14ac:dyDescent="0.25">
      <c r="A37" s="35"/>
      <c r="B37" s="7"/>
      <c r="C37" s="7"/>
      <c r="D37" s="7"/>
      <c r="E37" s="7"/>
      <c r="F37" s="7"/>
      <c r="G37" s="7"/>
      <c r="I37" s="137"/>
      <c r="L37" s="137"/>
    </row>
    <row r="38" spans="1:15" ht="15.75" thickBot="1" x14ac:dyDescent="0.3">
      <c r="A38" s="138"/>
      <c r="B38" s="7"/>
      <c r="C38" s="7"/>
      <c r="D38" s="7"/>
      <c r="E38" s="7"/>
      <c r="F38" s="7"/>
      <c r="G38" s="7"/>
    </row>
    <row r="39" spans="1:15" ht="16.5" thickTop="1" thickBot="1" x14ac:dyDescent="0.3">
      <c r="A39" s="39"/>
      <c r="B39" s="40"/>
      <c r="C39" s="7" t="s">
        <v>33</v>
      </c>
      <c r="D39" s="7"/>
      <c r="E39" s="7"/>
      <c r="F39" s="7"/>
      <c r="G39" s="7"/>
    </row>
    <row r="40" spans="1:15" ht="15.75" thickTop="1" x14ac:dyDescent="0.25">
      <c r="A40" s="41"/>
      <c r="B40" s="7"/>
      <c r="C40" s="7"/>
      <c r="D40" s="7"/>
      <c r="E40" s="7"/>
      <c r="F40" s="7"/>
      <c r="G40" s="7"/>
      <c r="H40" s="62"/>
      <c r="I40" s="62"/>
      <c r="J40" s="62"/>
      <c r="K40" s="62"/>
      <c r="L40" s="62"/>
      <c r="M40" s="62"/>
    </row>
    <row r="41" spans="1:15" x14ac:dyDescent="0.25">
      <c r="A41" s="7"/>
      <c r="B41" s="7"/>
      <c r="C41" s="7"/>
      <c r="D41" s="7"/>
      <c r="E41" s="7"/>
      <c r="F41" s="7"/>
      <c r="G41" s="7"/>
      <c r="H41" s="7" t="s">
        <v>34</v>
      </c>
      <c r="I41" s="7"/>
      <c r="J41" s="7"/>
    </row>
    <row r="42" spans="1:15" x14ac:dyDescent="0.25">
      <c r="A42" s="7"/>
      <c r="B42" s="7"/>
      <c r="C42" s="7"/>
      <c r="D42" s="7"/>
      <c r="E42" s="7"/>
      <c r="F42" s="7"/>
      <c r="G42" s="7"/>
      <c r="H42" s="7" t="s">
        <v>321</v>
      </c>
      <c r="I42" s="7"/>
      <c r="J42" s="7"/>
    </row>
    <row r="43" spans="1:15" x14ac:dyDescent="0.25">
      <c r="A43" s="7"/>
      <c r="B43" s="7"/>
      <c r="C43" s="7"/>
      <c r="D43" s="7"/>
      <c r="E43" s="7"/>
      <c r="F43" s="7"/>
      <c r="G43" s="7"/>
    </row>
    <row r="44" spans="1:15" x14ac:dyDescent="0.25">
      <c r="A44" s="7"/>
      <c r="B44" s="7"/>
      <c r="C44" s="7"/>
      <c r="D44" s="7"/>
      <c r="E44" s="7"/>
      <c r="F44" s="7"/>
      <c r="G44" s="7"/>
    </row>
  </sheetData>
  <mergeCells count="13">
    <mergeCell ref="A12:A32"/>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1" workbookViewId="0">
      <selection activeCell="F34" sqref="F34"/>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277</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5.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29.25" customHeight="1" x14ac:dyDescent="0.25">
      <c r="A12" s="209" t="s">
        <v>278</v>
      </c>
      <c r="B12" s="168" t="s">
        <v>279</v>
      </c>
      <c r="C12" s="169"/>
      <c r="D12" s="169"/>
      <c r="E12" s="169"/>
      <c r="F12" s="169"/>
      <c r="G12" s="169"/>
      <c r="H12" s="169"/>
      <c r="I12" s="169"/>
      <c r="J12" s="169"/>
      <c r="K12" s="169"/>
      <c r="L12" s="169"/>
      <c r="M12" s="169"/>
      <c r="N12" s="169"/>
      <c r="O12" s="170"/>
    </row>
    <row r="13" spans="1:15" ht="26.25" thickBot="1" x14ac:dyDescent="0.3">
      <c r="A13" s="209"/>
      <c r="B13" s="34" t="s">
        <v>23</v>
      </c>
      <c r="C13" s="122" t="s">
        <v>379</v>
      </c>
      <c r="D13" s="136" t="s">
        <v>35</v>
      </c>
      <c r="E13" s="136">
        <v>60</v>
      </c>
      <c r="F13" s="52"/>
      <c r="G13" s="52"/>
      <c r="H13" s="52"/>
      <c r="I13" s="90"/>
      <c r="J13" s="76"/>
      <c r="K13" s="80"/>
      <c r="L13" s="95"/>
      <c r="M13" s="80"/>
      <c r="N13" s="80"/>
      <c r="O13" s="80"/>
    </row>
    <row r="14" spans="1:15" ht="27" thickTop="1" thickBot="1" x14ac:dyDescent="0.3">
      <c r="A14" s="209"/>
      <c r="B14" s="34" t="s">
        <v>24</v>
      </c>
      <c r="C14" s="115" t="s">
        <v>380</v>
      </c>
      <c r="D14" s="136" t="s">
        <v>35</v>
      </c>
      <c r="E14" s="136">
        <v>20</v>
      </c>
      <c r="F14" s="52"/>
      <c r="G14" s="52"/>
      <c r="H14" s="52"/>
      <c r="I14" s="90"/>
      <c r="J14" s="76"/>
      <c r="K14" s="80"/>
      <c r="L14" s="95"/>
      <c r="M14" s="80"/>
      <c r="N14" s="80"/>
      <c r="O14" s="80"/>
    </row>
    <row r="15" spans="1:15" ht="16.5" thickTop="1" thickBot="1" x14ac:dyDescent="0.3">
      <c r="A15" s="209"/>
      <c r="B15" s="34" t="s">
        <v>25</v>
      </c>
      <c r="C15" s="122" t="s">
        <v>381</v>
      </c>
      <c r="D15" s="136" t="s">
        <v>35</v>
      </c>
      <c r="E15" s="136">
        <v>40</v>
      </c>
      <c r="F15" s="52"/>
      <c r="G15" s="52"/>
      <c r="H15" s="52"/>
      <c r="I15" s="90"/>
      <c r="J15" s="76"/>
      <c r="K15" s="80"/>
      <c r="L15" s="95"/>
      <c r="M15" s="80"/>
      <c r="N15" s="80"/>
      <c r="O15" s="80"/>
    </row>
    <row r="16" spans="1:15" ht="16.5" thickTop="1" thickBot="1" x14ac:dyDescent="0.3">
      <c r="A16" s="209"/>
      <c r="B16" s="34" t="s">
        <v>26</v>
      </c>
      <c r="C16" s="110" t="s">
        <v>303</v>
      </c>
      <c r="D16" s="136" t="s">
        <v>35</v>
      </c>
      <c r="E16" s="136">
        <v>30</v>
      </c>
      <c r="F16" s="52"/>
      <c r="G16" s="52"/>
      <c r="H16" s="52"/>
      <c r="I16" s="90"/>
      <c r="J16" s="76"/>
      <c r="K16" s="80"/>
      <c r="L16" s="95"/>
      <c r="M16" s="80"/>
      <c r="N16" s="80"/>
      <c r="O16" s="80"/>
    </row>
    <row r="17" spans="1:15" ht="16.5" thickTop="1" thickBot="1" x14ac:dyDescent="0.3">
      <c r="A17" s="209"/>
      <c r="B17" s="34" t="s">
        <v>27</v>
      </c>
      <c r="C17" s="110" t="s">
        <v>382</v>
      </c>
      <c r="D17" s="136" t="s">
        <v>35</v>
      </c>
      <c r="E17" s="136">
        <v>40</v>
      </c>
      <c r="F17" s="52"/>
      <c r="G17" s="52"/>
      <c r="H17" s="52"/>
      <c r="I17" s="90"/>
      <c r="J17" s="76"/>
      <c r="K17" s="80"/>
      <c r="L17" s="95"/>
      <c r="M17" s="80"/>
      <c r="N17" s="80"/>
      <c r="O17" s="80"/>
    </row>
    <row r="18" spans="1:15" ht="16.5" thickTop="1" thickBot="1" x14ac:dyDescent="0.3">
      <c r="A18" s="209"/>
      <c r="B18" s="34" t="s">
        <v>28</v>
      </c>
      <c r="C18" s="110" t="s">
        <v>383</v>
      </c>
      <c r="D18" s="136" t="s">
        <v>35</v>
      </c>
      <c r="E18" s="136">
        <v>50</v>
      </c>
      <c r="F18" s="52"/>
      <c r="G18" s="52"/>
      <c r="H18" s="52"/>
      <c r="I18" s="90"/>
      <c r="J18" s="76"/>
      <c r="K18" s="80"/>
      <c r="L18" s="95"/>
      <c r="M18" s="80"/>
      <c r="N18" s="80"/>
      <c r="O18" s="80"/>
    </row>
    <row r="19" spans="1:15" ht="16.5" thickTop="1" thickBot="1" x14ac:dyDescent="0.3">
      <c r="A19" s="209"/>
      <c r="B19" s="34" t="s">
        <v>29</v>
      </c>
      <c r="C19" s="115" t="s">
        <v>158</v>
      </c>
      <c r="D19" s="136" t="s">
        <v>35</v>
      </c>
      <c r="E19" s="136">
        <v>200</v>
      </c>
      <c r="F19" s="52"/>
      <c r="G19" s="52"/>
      <c r="H19" s="52"/>
      <c r="I19" s="90"/>
      <c r="J19" s="76"/>
      <c r="K19" s="80"/>
      <c r="L19" s="95"/>
      <c r="M19" s="80"/>
      <c r="N19" s="80"/>
      <c r="O19" s="80"/>
    </row>
    <row r="20" spans="1:15" ht="16.5" thickTop="1" thickBot="1" x14ac:dyDescent="0.3">
      <c r="A20" s="209"/>
      <c r="B20" s="34" t="s">
        <v>30</v>
      </c>
      <c r="C20" s="110" t="s">
        <v>304</v>
      </c>
      <c r="D20" s="136" t="s">
        <v>35</v>
      </c>
      <c r="E20" s="136">
        <v>160</v>
      </c>
      <c r="F20" s="52"/>
      <c r="G20" s="52"/>
      <c r="H20" s="52"/>
      <c r="I20" s="90"/>
      <c r="J20" s="76"/>
      <c r="K20" s="80"/>
      <c r="L20" s="95"/>
      <c r="M20" s="80"/>
      <c r="N20" s="80"/>
      <c r="O20" s="80"/>
    </row>
    <row r="21" spans="1:15" ht="16.5" thickTop="1" thickBot="1" x14ac:dyDescent="0.3">
      <c r="A21" s="209"/>
      <c r="B21" s="34" t="s">
        <v>31</v>
      </c>
      <c r="C21" s="110" t="s">
        <v>305</v>
      </c>
      <c r="D21" s="136" t="s">
        <v>35</v>
      </c>
      <c r="E21" s="136">
        <v>400</v>
      </c>
      <c r="F21" s="52"/>
      <c r="G21" s="52"/>
      <c r="H21" s="52"/>
      <c r="I21" s="90"/>
      <c r="J21" s="76"/>
      <c r="K21" s="80"/>
      <c r="L21" s="95"/>
      <c r="M21" s="80"/>
      <c r="N21" s="80"/>
      <c r="O21" s="80"/>
    </row>
    <row r="22" spans="1:15" ht="16.5" thickTop="1" thickBot="1" x14ac:dyDescent="0.3">
      <c r="A22" s="209"/>
      <c r="B22" s="34" t="s">
        <v>37</v>
      </c>
      <c r="C22" s="115" t="s">
        <v>306</v>
      </c>
      <c r="D22" s="136" t="s">
        <v>35</v>
      </c>
      <c r="E22" s="136">
        <v>800</v>
      </c>
      <c r="F22" s="52"/>
      <c r="G22" s="52"/>
      <c r="H22" s="52"/>
      <c r="I22" s="90"/>
      <c r="J22" s="76"/>
      <c r="K22" s="80"/>
      <c r="L22" s="95"/>
      <c r="M22" s="80"/>
      <c r="N22" s="80"/>
      <c r="O22" s="80"/>
    </row>
    <row r="23" spans="1:15" ht="16.5" thickTop="1" thickBot="1" x14ac:dyDescent="0.3">
      <c r="A23" s="209"/>
      <c r="B23" s="34" t="s">
        <v>76</v>
      </c>
      <c r="C23" s="115" t="s">
        <v>307</v>
      </c>
      <c r="D23" s="136" t="s">
        <v>35</v>
      </c>
      <c r="E23" s="136">
        <v>2000</v>
      </c>
      <c r="F23" s="52"/>
      <c r="G23" s="52"/>
      <c r="H23" s="52"/>
      <c r="I23" s="90"/>
      <c r="J23" s="76"/>
      <c r="K23" s="80"/>
      <c r="L23" s="95"/>
      <c r="M23" s="80"/>
      <c r="N23" s="80"/>
      <c r="O23" s="80"/>
    </row>
    <row r="24" spans="1:15" ht="16.5" thickTop="1" thickBot="1" x14ac:dyDescent="0.3">
      <c r="A24" s="209"/>
      <c r="B24" s="34" t="s">
        <v>77</v>
      </c>
      <c r="C24" s="110" t="s">
        <v>308</v>
      </c>
      <c r="D24" s="136" t="s">
        <v>35</v>
      </c>
      <c r="E24" s="136">
        <v>30</v>
      </c>
      <c r="F24" s="52"/>
      <c r="G24" s="52"/>
      <c r="H24" s="52"/>
      <c r="I24" s="90"/>
      <c r="J24" s="76"/>
      <c r="K24" s="80"/>
      <c r="L24" s="95"/>
      <c r="M24" s="80"/>
      <c r="N24" s="80"/>
      <c r="O24" s="80"/>
    </row>
    <row r="25" spans="1:15" ht="16.5" thickTop="1" thickBot="1" x14ac:dyDescent="0.3">
      <c r="A25" s="209"/>
      <c r="B25" s="34" t="s">
        <v>78</v>
      </c>
      <c r="C25" s="115" t="s">
        <v>115</v>
      </c>
      <c r="D25" s="136" t="s">
        <v>35</v>
      </c>
      <c r="E25" s="136">
        <v>50</v>
      </c>
      <c r="F25" s="52"/>
      <c r="G25" s="52"/>
      <c r="H25" s="52"/>
      <c r="I25" s="90"/>
      <c r="J25" s="76"/>
      <c r="K25" s="80"/>
      <c r="L25" s="95"/>
      <c r="M25" s="80"/>
      <c r="N25" s="80"/>
      <c r="O25" s="80"/>
    </row>
    <row r="26" spans="1:15" ht="16.5" thickTop="1" thickBot="1" x14ac:dyDescent="0.3">
      <c r="A26" s="7"/>
      <c r="B26" s="7"/>
      <c r="C26" s="22"/>
      <c r="D26" s="7"/>
      <c r="E26" s="7"/>
      <c r="F26" s="7"/>
      <c r="G26" s="22"/>
      <c r="H26" s="22"/>
      <c r="I26" s="7"/>
      <c r="J26" s="22"/>
      <c r="K26" s="22"/>
      <c r="L26" s="7"/>
      <c r="M26" s="22"/>
      <c r="N26" s="22"/>
      <c r="O26" s="36"/>
    </row>
    <row r="27" spans="1:15" ht="15.75" thickTop="1" x14ac:dyDescent="0.25">
      <c r="A27" s="60"/>
      <c r="B27" s="7"/>
      <c r="C27" s="22"/>
      <c r="D27" s="7"/>
      <c r="E27" s="7"/>
      <c r="F27" s="7"/>
      <c r="G27" s="22"/>
      <c r="H27" s="7"/>
      <c r="I27" s="7"/>
      <c r="J27" s="7"/>
      <c r="K27" s="7"/>
      <c r="L27" s="7"/>
      <c r="M27" s="7"/>
      <c r="N27" s="22"/>
      <c r="O27" s="24"/>
    </row>
    <row r="28" spans="1:15" s="7" customFormat="1" ht="13.5" thickBot="1" x14ac:dyDescent="0.25">
      <c r="A28" s="60" t="s">
        <v>75</v>
      </c>
      <c r="C28" s="22"/>
      <c r="H28" s="7" t="s">
        <v>327</v>
      </c>
      <c r="N28" s="22"/>
      <c r="O28" s="24"/>
    </row>
    <row r="29" spans="1:15" ht="16.5" thickTop="1" thickBot="1" x14ac:dyDescent="0.3">
      <c r="A29" s="37"/>
      <c r="B29" s="38"/>
      <c r="C29" s="7" t="s">
        <v>32</v>
      </c>
      <c r="D29" s="7"/>
      <c r="E29" s="7"/>
      <c r="F29" s="7"/>
      <c r="G29" s="7"/>
      <c r="H29" s="7" t="s">
        <v>320</v>
      </c>
      <c r="I29" s="137"/>
    </row>
    <row r="30" spans="1:15" ht="15.75" thickTop="1" x14ac:dyDescent="0.25">
      <c r="A30" s="35"/>
      <c r="B30" s="7"/>
      <c r="C30" s="7"/>
      <c r="D30" s="7"/>
      <c r="E30" s="7"/>
      <c r="F30" s="7"/>
      <c r="G30" s="7"/>
      <c r="I30" s="137"/>
      <c r="L30" s="137"/>
    </row>
    <row r="31" spans="1:15" ht="15.75" thickBot="1" x14ac:dyDescent="0.3">
      <c r="A31" s="138"/>
      <c r="B31" s="7"/>
      <c r="C31" s="7"/>
      <c r="D31" s="7"/>
      <c r="E31" s="7"/>
      <c r="F31" s="7"/>
      <c r="G31" s="7"/>
    </row>
    <row r="32" spans="1:15" ht="16.5" thickTop="1" thickBot="1" x14ac:dyDescent="0.3">
      <c r="A32" s="39"/>
      <c r="B32" s="40"/>
      <c r="C32" s="7" t="s">
        <v>33</v>
      </c>
      <c r="D32" s="7"/>
      <c r="E32" s="7"/>
      <c r="F32" s="7"/>
      <c r="G32" s="7"/>
    </row>
    <row r="33" spans="1:13" ht="15.75" thickTop="1" x14ac:dyDescent="0.25">
      <c r="A33" s="41"/>
      <c r="B33" s="7"/>
      <c r="C33" s="7"/>
      <c r="D33" s="7"/>
      <c r="E33" s="7"/>
      <c r="F33" s="7"/>
      <c r="G33" s="7"/>
      <c r="H33" s="62"/>
      <c r="I33" s="62"/>
      <c r="J33" s="62"/>
      <c r="K33" s="62"/>
      <c r="L33" s="62"/>
      <c r="M33" s="62"/>
    </row>
    <row r="34" spans="1:13" x14ac:dyDescent="0.25">
      <c r="A34" s="7"/>
      <c r="B34" s="7"/>
      <c r="C34" s="7"/>
      <c r="D34" s="7"/>
      <c r="E34" s="7"/>
      <c r="F34" s="7"/>
      <c r="G34" s="7"/>
      <c r="H34" s="7" t="s">
        <v>34</v>
      </c>
      <c r="I34" s="7"/>
      <c r="J34" s="7"/>
    </row>
    <row r="35" spans="1:13" x14ac:dyDescent="0.25">
      <c r="A35" s="7"/>
      <c r="B35" s="7"/>
      <c r="C35" s="7"/>
      <c r="D35" s="7"/>
      <c r="E35" s="7"/>
      <c r="F35" s="7"/>
      <c r="G35" s="7"/>
      <c r="H35" s="7" t="s">
        <v>321</v>
      </c>
      <c r="I35" s="7"/>
      <c r="J35" s="7"/>
    </row>
    <row r="36" spans="1:13" x14ac:dyDescent="0.25">
      <c r="A36" s="7"/>
      <c r="B36" s="7"/>
      <c r="C36" s="7"/>
      <c r="D36" s="7"/>
      <c r="E36" s="7"/>
      <c r="F36" s="7"/>
      <c r="G36" s="7"/>
    </row>
    <row r="37" spans="1:13" x14ac:dyDescent="0.25">
      <c r="A37" s="7"/>
      <c r="B37" s="7"/>
      <c r="C37" s="7"/>
      <c r="D37" s="7"/>
      <c r="E37" s="7"/>
      <c r="F37" s="7"/>
      <c r="G37" s="7"/>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25" workbookViewId="0">
      <selection activeCell="E26" sqref="E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5.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81.75" customHeight="1" x14ac:dyDescent="0.25">
      <c r="A12" s="181" t="s">
        <v>282</v>
      </c>
      <c r="B12" s="168" t="s">
        <v>384</v>
      </c>
      <c r="C12" s="169"/>
      <c r="D12" s="169"/>
      <c r="E12" s="169"/>
      <c r="F12" s="169"/>
      <c r="G12" s="169"/>
      <c r="H12" s="169"/>
      <c r="I12" s="169"/>
      <c r="J12" s="169"/>
      <c r="K12" s="169"/>
      <c r="L12" s="169"/>
      <c r="M12" s="169"/>
      <c r="N12" s="169"/>
      <c r="O12" s="170"/>
    </row>
    <row r="13" spans="1:15" ht="42.75" customHeight="1" thickBot="1" x14ac:dyDescent="0.3">
      <c r="A13" s="182"/>
      <c r="B13" s="34" t="s">
        <v>23</v>
      </c>
      <c r="C13" s="160" t="s">
        <v>385</v>
      </c>
      <c r="D13" s="136" t="s">
        <v>35</v>
      </c>
      <c r="E13" s="136">
        <v>10</v>
      </c>
      <c r="F13" s="52"/>
      <c r="G13" s="52"/>
      <c r="H13" s="52"/>
      <c r="I13" s="90"/>
      <c r="J13" s="76"/>
      <c r="K13" s="80"/>
      <c r="L13" s="95"/>
      <c r="M13" s="80"/>
      <c r="N13" s="80"/>
      <c r="O13" s="121"/>
    </row>
    <row r="14" spans="1:15" ht="39.75" thickTop="1" thickBot="1" x14ac:dyDescent="0.3">
      <c r="A14" s="182"/>
      <c r="B14" s="34" t="s">
        <v>24</v>
      </c>
      <c r="C14" s="160" t="s">
        <v>386</v>
      </c>
      <c r="D14" s="136" t="s">
        <v>35</v>
      </c>
      <c r="E14" s="136">
        <v>10</v>
      </c>
      <c r="F14" s="52"/>
      <c r="G14" s="52"/>
      <c r="H14" s="52"/>
      <c r="I14" s="90"/>
      <c r="J14" s="76"/>
      <c r="K14" s="78"/>
      <c r="L14" s="91"/>
      <c r="M14" s="78"/>
      <c r="N14" s="78"/>
      <c r="O14" s="83"/>
    </row>
    <row r="15" spans="1:15" ht="39.75" thickTop="1" thickBot="1" x14ac:dyDescent="0.3">
      <c r="A15" s="182"/>
      <c r="B15" s="34" t="s">
        <v>25</v>
      </c>
      <c r="C15" s="160" t="s">
        <v>387</v>
      </c>
      <c r="D15" s="136" t="s">
        <v>35</v>
      </c>
      <c r="E15" s="136">
        <v>10</v>
      </c>
      <c r="F15" s="52"/>
      <c r="G15" s="52"/>
      <c r="H15" s="52"/>
      <c r="I15" s="90"/>
      <c r="J15" s="76"/>
      <c r="K15" s="78"/>
      <c r="L15" s="91"/>
      <c r="M15" s="78"/>
      <c r="N15" s="78"/>
      <c r="O15" s="83"/>
    </row>
    <row r="16" spans="1:15" ht="57.75" customHeight="1" thickTop="1" thickBot="1" x14ac:dyDescent="0.3">
      <c r="A16" s="182"/>
      <c r="B16" s="34" t="s">
        <v>26</v>
      </c>
      <c r="C16" s="160" t="s">
        <v>388</v>
      </c>
      <c r="D16" s="136" t="s">
        <v>35</v>
      </c>
      <c r="E16" s="136">
        <v>20</v>
      </c>
      <c r="F16" s="52"/>
      <c r="G16" s="52"/>
      <c r="H16" s="52"/>
      <c r="I16" s="90"/>
      <c r="J16" s="76"/>
      <c r="K16" s="78"/>
      <c r="L16" s="91"/>
      <c r="M16" s="78"/>
      <c r="N16" s="78"/>
      <c r="O16" s="83"/>
    </row>
    <row r="17" spans="1:15" ht="65.25" thickTop="1" thickBot="1" x14ac:dyDescent="0.3">
      <c r="A17" s="182"/>
      <c r="B17" s="34" t="s">
        <v>27</v>
      </c>
      <c r="C17" s="160" t="s">
        <v>389</v>
      </c>
      <c r="D17" s="136" t="s">
        <v>35</v>
      </c>
      <c r="E17" s="136">
        <v>20</v>
      </c>
      <c r="F17" s="52"/>
      <c r="G17" s="52"/>
      <c r="H17" s="52"/>
      <c r="I17" s="90"/>
      <c r="J17" s="76"/>
      <c r="K17" s="78"/>
      <c r="L17" s="91"/>
      <c r="M17" s="78"/>
      <c r="N17" s="78"/>
      <c r="O17" s="83"/>
    </row>
    <row r="18" spans="1:15" ht="65.25" thickTop="1" thickBot="1" x14ac:dyDescent="0.3">
      <c r="A18" s="182"/>
      <c r="B18" s="34" t="s">
        <v>28</v>
      </c>
      <c r="C18" s="160" t="s">
        <v>390</v>
      </c>
      <c r="D18" s="136" t="s">
        <v>35</v>
      </c>
      <c r="E18" s="136">
        <v>20</v>
      </c>
      <c r="F18" s="52"/>
      <c r="G18" s="52"/>
      <c r="H18" s="52"/>
      <c r="I18" s="90"/>
      <c r="J18" s="76"/>
      <c r="K18" s="78"/>
      <c r="L18" s="91"/>
      <c r="M18" s="78"/>
      <c r="N18" s="78"/>
      <c r="O18" s="83"/>
    </row>
    <row r="19" spans="1:15" ht="65.25" thickTop="1" thickBot="1" x14ac:dyDescent="0.3">
      <c r="A19" s="182"/>
      <c r="B19" s="34" t="s">
        <v>29</v>
      </c>
      <c r="C19" s="160" t="s">
        <v>391</v>
      </c>
      <c r="D19" s="136" t="s">
        <v>35</v>
      </c>
      <c r="E19" s="136">
        <v>40</v>
      </c>
      <c r="F19" s="52"/>
      <c r="G19" s="52"/>
      <c r="H19" s="52"/>
      <c r="I19" s="90"/>
      <c r="J19" s="76"/>
      <c r="K19" s="78"/>
      <c r="L19" s="91"/>
      <c r="M19" s="78"/>
      <c r="N19" s="78"/>
      <c r="O19" s="83"/>
    </row>
    <row r="20" spans="1:15" ht="54.75" customHeight="1" thickTop="1" thickBot="1" x14ac:dyDescent="0.3">
      <c r="A20" s="182"/>
      <c r="B20" s="34" t="s">
        <v>30</v>
      </c>
      <c r="C20" s="160" t="s">
        <v>392</v>
      </c>
      <c r="D20" s="136" t="s">
        <v>35</v>
      </c>
      <c r="E20" s="136">
        <v>40</v>
      </c>
      <c r="F20" s="52"/>
      <c r="G20" s="52"/>
      <c r="H20" s="52"/>
      <c r="I20" s="90"/>
      <c r="J20" s="76"/>
      <c r="K20" s="78"/>
      <c r="L20" s="91"/>
      <c r="M20" s="78"/>
      <c r="N20" s="78"/>
      <c r="O20" s="83"/>
    </row>
    <row r="21" spans="1:15" ht="78" thickTop="1" thickBot="1" x14ac:dyDescent="0.3">
      <c r="A21" s="182"/>
      <c r="B21" s="34" t="s">
        <v>31</v>
      </c>
      <c r="C21" s="160" t="s">
        <v>393</v>
      </c>
      <c r="D21" s="136" t="s">
        <v>35</v>
      </c>
      <c r="E21" s="136">
        <v>80</v>
      </c>
      <c r="F21" s="52"/>
      <c r="G21" s="52"/>
      <c r="H21" s="52"/>
      <c r="I21" s="90"/>
      <c r="J21" s="76"/>
      <c r="K21" s="78"/>
      <c r="L21" s="91"/>
      <c r="M21" s="78"/>
      <c r="N21" s="78"/>
      <c r="O21" s="83"/>
    </row>
    <row r="22" spans="1:15" ht="65.25" thickTop="1" thickBot="1" x14ac:dyDescent="0.3">
      <c r="A22" s="182"/>
      <c r="B22" s="34" t="s">
        <v>37</v>
      </c>
      <c r="C22" s="160" t="s">
        <v>394</v>
      </c>
      <c r="D22" s="136" t="s">
        <v>35</v>
      </c>
      <c r="E22" s="136">
        <v>10</v>
      </c>
      <c r="F22" s="52"/>
      <c r="G22" s="52"/>
      <c r="H22" s="52"/>
      <c r="I22" s="90"/>
      <c r="J22" s="76"/>
      <c r="K22" s="78"/>
      <c r="L22" s="91"/>
      <c r="M22" s="78"/>
      <c r="N22" s="78"/>
      <c r="O22" s="83"/>
    </row>
    <row r="23" spans="1:15" ht="27" thickTop="1" thickBot="1" x14ac:dyDescent="0.3">
      <c r="A23" s="182"/>
      <c r="B23" s="34" t="s">
        <v>76</v>
      </c>
      <c r="C23" s="160" t="s">
        <v>395</v>
      </c>
      <c r="D23" s="136" t="s">
        <v>35</v>
      </c>
      <c r="E23" s="136">
        <v>10</v>
      </c>
      <c r="F23" s="52"/>
      <c r="G23" s="52"/>
      <c r="H23" s="52"/>
      <c r="I23" s="90"/>
      <c r="J23" s="76"/>
      <c r="K23" s="78"/>
      <c r="L23" s="91"/>
      <c r="M23" s="78"/>
      <c r="N23" s="78"/>
      <c r="O23" s="83"/>
    </row>
    <row r="24" spans="1:15" ht="78" thickTop="1" thickBot="1" x14ac:dyDescent="0.3">
      <c r="A24" s="182"/>
      <c r="B24" s="34" t="s">
        <v>77</v>
      </c>
      <c r="C24" s="160" t="s">
        <v>396</v>
      </c>
      <c r="D24" s="136" t="s">
        <v>35</v>
      </c>
      <c r="E24" s="136">
        <v>30</v>
      </c>
      <c r="F24" s="52"/>
      <c r="G24" s="52"/>
      <c r="H24" s="52"/>
      <c r="I24" s="90"/>
      <c r="J24" s="76"/>
      <c r="K24" s="78"/>
      <c r="L24" s="91"/>
      <c r="M24" s="78"/>
      <c r="N24" s="78"/>
      <c r="O24" s="83"/>
    </row>
    <row r="25" spans="1:15" ht="27" thickTop="1" thickBot="1" x14ac:dyDescent="0.3">
      <c r="A25" s="182"/>
      <c r="B25" s="34" t="s">
        <v>78</v>
      </c>
      <c r="C25" s="160" t="s">
        <v>397</v>
      </c>
      <c r="D25" s="136" t="s">
        <v>35</v>
      </c>
      <c r="E25" s="136">
        <v>20</v>
      </c>
      <c r="F25" s="52"/>
      <c r="G25" s="52"/>
      <c r="H25" s="52"/>
      <c r="I25" s="90"/>
      <c r="J25" s="76"/>
      <c r="K25" s="78"/>
      <c r="L25" s="91"/>
      <c r="M25" s="78"/>
      <c r="N25" s="78"/>
      <c r="O25" s="83"/>
    </row>
    <row r="26" spans="1:15" ht="27" thickTop="1" thickBot="1" x14ac:dyDescent="0.3">
      <c r="A26" s="182"/>
      <c r="B26" s="34" t="s">
        <v>79</v>
      </c>
      <c r="C26" s="160" t="s">
        <v>398</v>
      </c>
      <c r="D26" s="136" t="s">
        <v>35</v>
      </c>
      <c r="E26" s="136">
        <v>20</v>
      </c>
      <c r="F26" s="52"/>
      <c r="G26" s="52"/>
      <c r="H26" s="52"/>
      <c r="I26" s="90"/>
      <c r="J26" s="76"/>
      <c r="K26" s="78"/>
      <c r="L26" s="91"/>
      <c r="M26" s="78"/>
      <c r="N26" s="78"/>
      <c r="O26" s="83"/>
    </row>
    <row r="27" spans="1:15" ht="40.5" customHeight="1" thickTop="1" thickBot="1" x14ac:dyDescent="0.3">
      <c r="A27" s="183"/>
      <c r="B27" s="34" t="s">
        <v>80</v>
      </c>
      <c r="C27" s="160" t="s">
        <v>399</v>
      </c>
      <c r="D27" s="136" t="s">
        <v>35</v>
      </c>
      <c r="E27" s="136">
        <v>40</v>
      </c>
      <c r="F27" s="52"/>
      <c r="G27" s="52"/>
      <c r="H27" s="52"/>
      <c r="I27" s="90"/>
      <c r="J27" s="76"/>
      <c r="K27" s="78"/>
      <c r="L27" s="91"/>
      <c r="M27" s="78"/>
      <c r="N27" s="78"/>
      <c r="O27" s="83"/>
    </row>
    <row r="28" spans="1:15" ht="16.5" thickTop="1" thickBot="1" x14ac:dyDescent="0.3">
      <c r="A28" s="7"/>
      <c r="B28" s="7"/>
      <c r="C28" s="22"/>
      <c r="D28" s="7"/>
      <c r="E28" s="7"/>
      <c r="F28" s="7"/>
      <c r="G28" s="22"/>
      <c r="H28" s="22"/>
      <c r="I28" s="7"/>
      <c r="J28" s="22"/>
      <c r="K28" s="22"/>
      <c r="L28" s="7"/>
      <c r="M28" s="22"/>
      <c r="N28" s="22"/>
      <c r="O28" s="36"/>
    </row>
    <row r="29" spans="1:15" ht="15.75" thickTop="1" x14ac:dyDescent="0.25">
      <c r="A29" s="60"/>
      <c r="B29" s="7"/>
      <c r="C29" s="22"/>
      <c r="D29" s="7"/>
      <c r="E29" s="7"/>
      <c r="F29" s="7"/>
      <c r="G29" s="22"/>
      <c r="H29" s="7"/>
      <c r="I29" s="7"/>
      <c r="J29" s="7"/>
      <c r="K29" s="7"/>
      <c r="L29" s="7"/>
      <c r="M29" s="7"/>
      <c r="N29" s="22"/>
      <c r="O29" s="24"/>
    </row>
    <row r="30" spans="1:15" s="7" customFormat="1" ht="13.5" thickBot="1" x14ac:dyDescent="0.25">
      <c r="A30" s="60" t="s">
        <v>75</v>
      </c>
      <c r="C30" s="22"/>
      <c r="H30" s="7" t="s">
        <v>327</v>
      </c>
      <c r="N30" s="22"/>
      <c r="O30" s="24"/>
    </row>
    <row r="31" spans="1:15" ht="16.5" thickTop="1" thickBot="1" x14ac:dyDescent="0.3">
      <c r="A31" s="37"/>
      <c r="B31" s="38"/>
      <c r="C31" s="7" t="s">
        <v>32</v>
      </c>
      <c r="D31" s="7"/>
      <c r="E31" s="7"/>
      <c r="F31" s="7"/>
      <c r="G31" s="7"/>
      <c r="H31" s="7" t="s">
        <v>320</v>
      </c>
      <c r="I31" s="137"/>
    </row>
    <row r="32" spans="1:15" ht="15.75" thickTop="1" x14ac:dyDescent="0.25">
      <c r="A32" s="35"/>
      <c r="B32" s="7"/>
      <c r="C32" s="7"/>
      <c r="D32" s="7"/>
      <c r="E32" s="7"/>
      <c r="F32" s="7"/>
      <c r="G32" s="7"/>
      <c r="I32" s="137"/>
      <c r="L32" s="137"/>
    </row>
    <row r="33" spans="1:13" ht="15.75" thickBot="1" x14ac:dyDescent="0.3">
      <c r="A33" s="138"/>
      <c r="B33" s="7"/>
      <c r="C33" s="7"/>
      <c r="D33" s="7"/>
      <c r="E33" s="7"/>
      <c r="F33" s="7"/>
      <c r="G33" s="7"/>
    </row>
    <row r="34" spans="1:13" ht="16.5" thickTop="1" thickBot="1" x14ac:dyDescent="0.3">
      <c r="A34" s="39"/>
      <c r="B34" s="40"/>
      <c r="C34" s="7" t="s">
        <v>33</v>
      </c>
      <c r="D34" s="7"/>
      <c r="E34" s="7"/>
      <c r="F34" s="7"/>
      <c r="G34" s="7"/>
    </row>
    <row r="35" spans="1:13" ht="15.75" thickTop="1" x14ac:dyDescent="0.25">
      <c r="A35" s="41"/>
      <c r="B35" s="7"/>
      <c r="C35" s="7"/>
      <c r="D35" s="7"/>
      <c r="E35" s="7"/>
      <c r="F35" s="7"/>
      <c r="G35" s="7"/>
      <c r="H35" s="62"/>
      <c r="I35" s="62"/>
      <c r="J35" s="62"/>
      <c r="K35" s="62"/>
      <c r="L35" s="62"/>
      <c r="M35" s="62"/>
    </row>
    <row r="36" spans="1:13" x14ac:dyDescent="0.25">
      <c r="A36" s="7"/>
      <c r="B36" s="7"/>
      <c r="C36" s="7"/>
      <c r="D36" s="7"/>
      <c r="E36" s="7"/>
      <c r="F36" s="7"/>
      <c r="G36" s="7"/>
      <c r="H36" s="7" t="s">
        <v>34</v>
      </c>
      <c r="I36" s="7"/>
      <c r="J36" s="7"/>
    </row>
    <row r="37" spans="1:13" x14ac:dyDescent="0.25">
      <c r="A37" s="7"/>
      <c r="B37" s="7"/>
      <c r="C37" s="7"/>
      <c r="D37" s="7"/>
      <c r="E37" s="7"/>
      <c r="F37" s="7"/>
      <c r="G37" s="7"/>
      <c r="H37" s="7" t="s">
        <v>321</v>
      </c>
      <c r="I37" s="7"/>
      <c r="J37" s="7"/>
    </row>
    <row r="38" spans="1:13" x14ac:dyDescent="0.25">
      <c r="A38" s="7"/>
      <c r="B38" s="7"/>
      <c r="C38" s="7"/>
      <c r="D38" s="7"/>
      <c r="E38" s="7"/>
      <c r="F38" s="7"/>
      <c r="G38" s="7"/>
    </row>
    <row r="39" spans="1:13" x14ac:dyDescent="0.25">
      <c r="A39" s="7"/>
      <c r="B39" s="7"/>
      <c r="C39" s="7"/>
      <c r="D39" s="7"/>
      <c r="E39" s="7"/>
      <c r="F39" s="7"/>
      <c r="G39" s="7"/>
    </row>
  </sheetData>
  <mergeCells count="13">
    <mergeCell ref="A12:A2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A18" sqref="A18:XFD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7"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5.75" customHeight="1" x14ac:dyDescent="0.25">
      <c r="A12" s="209" t="s">
        <v>284</v>
      </c>
      <c r="B12" s="168" t="s">
        <v>400</v>
      </c>
      <c r="C12" s="169"/>
      <c r="D12" s="169"/>
      <c r="E12" s="169"/>
      <c r="F12" s="169"/>
      <c r="G12" s="169"/>
      <c r="H12" s="169"/>
      <c r="I12" s="169"/>
      <c r="J12" s="169"/>
      <c r="K12" s="169"/>
      <c r="L12" s="169"/>
      <c r="M12" s="169"/>
      <c r="N12" s="169"/>
      <c r="O12" s="170"/>
    </row>
    <row r="13" spans="1:15" ht="15.75" thickBot="1" x14ac:dyDescent="0.3">
      <c r="A13" s="209"/>
      <c r="B13" s="34" t="s">
        <v>23</v>
      </c>
      <c r="C13" s="130" t="s">
        <v>401</v>
      </c>
      <c r="D13" s="136" t="s">
        <v>35</v>
      </c>
      <c r="E13" s="136">
        <v>2000</v>
      </c>
      <c r="F13" s="52"/>
      <c r="G13" s="52"/>
      <c r="H13" s="52"/>
      <c r="I13" s="90"/>
      <c r="J13" s="76"/>
      <c r="K13" s="80"/>
      <c r="L13" s="95"/>
      <c r="M13" s="80"/>
      <c r="N13" s="80"/>
      <c r="O13" s="121"/>
    </row>
    <row r="14" spans="1:15" ht="27" thickTop="1" thickBot="1" x14ac:dyDescent="0.3">
      <c r="A14" s="209"/>
      <c r="B14" s="34" t="s">
        <v>24</v>
      </c>
      <c r="C14" s="131" t="s">
        <v>402</v>
      </c>
      <c r="D14" s="136" t="s">
        <v>35</v>
      </c>
      <c r="E14" s="136">
        <v>30</v>
      </c>
      <c r="F14" s="52"/>
      <c r="G14" s="52"/>
      <c r="H14" s="52"/>
      <c r="I14" s="90"/>
      <c r="J14" s="76"/>
      <c r="K14" s="78"/>
      <c r="L14" s="91"/>
      <c r="M14" s="78"/>
      <c r="N14" s="78"/>
      <c r="O14" s="83"/>
    </row>
    <row r="15" spans="1:15" ht="16.5" thickTop="1" thickBot="1" x14ac:dyDescent="0.3">
      <c r="A15" s="209"/>
      <c r="B15" s="34" t="s">
        <v>25</v>
      </c>
      <c r="C15" s="131" t="s">
        <v>403</v>
      </c>
      <c r="D15" s="136" t="s">
        <v>35</v>
      </c>
      <c r="E15" s="136">
        <v>800</v>
      </c>
      <c r="F15" s="52"/>
      <c r="G15" s="52"/>
      <c r="H15" s="52"/>
      <c r="I15" s="90"/>
      <c r="J15" s="76"/>
      <c r="K15" s="78"/>
      <c r="L15" s="91"/>
      <c r="M15" s="78"/>
      <c r="N15" s="78"/>
      <c r="O15" s="83"/>
    </row>
    <row r="16" spans="1:15" ht="16.5" thickTop="1" thickBot="1" x14ac:dyDescent="0.3">
      <c r="A16" s="7"/>
      <c r="B16" s="7"/>
      <c r="C16" s="22"/>
      <c r="D16" s="7"/>
      <c r="E16" s="7"/>
      <c r="F16" s="7"/>
      <c r="G16" s="22"/>
      <c r="H16" s="22"/>
      <c r="I16" s="7"/>
      <c r="J16" s="22"/>
      <c r="K16" s="22"/>
      <c r="L16" s="7"/>
      <c r="M16" s="22"/>
      <c r="N16" s="22"/>
      <c r="O16" s="36"/>
    </row>
    <row r="17" spans="1:15" ht="15.75" thickTop="1" x14ac:dyDescent="0.25">
      <c r="A17" s="60"/>
      <c r="B17" s="7"/>
      <c r="C17" s="22"/>
      <c r="D17" s="7"/>
      <c r="E17" s="7"/>
      <c r="F17" s="7"/>
      <c r="G17" s="22"/>
      <c r="H17" s="7"/>
      <c r="I17" s="7"/>
      <c r="J17" s="7"/>
      <c r="K17" s="7"/>
      <c r="L17" s="7"/>
      <c r="M17" s="7"/>
      <c r="N17" s="22"/>
      <c r="O17" s="24"/>
    </row>
    <row r="18" spans="1:15" s="7" customFormat="1" ht="13.5" thickBot="1" x14ac:dyDescent="0.25">
      <c r="A18" s="60" t="s">
        <v>75</v>
      </c>
      <c r="C18" s="22"/>
      <c r="H18" s="7" t="s">
        <v>327</v>
      </c>
      <c r="N18" s="22"/>
      <c r="O18" s="24"/>
    </row>
    <row r="19" spans="1:15" ht="16.5" thickTop="1" thickBot="1" x14ac:dyDescent="0.3">
      <c r="A19" s="37"/>
      <c r="B19" s="38"/>
      <c r="C19" s="7" t="s">
        <v>32</v>
      </c>
      <c r="D19" s="7"/>
      <c r="E19" s="7"/>
      <c r="F19" s="7"/>
      <c r="G19" s="7"/>
      <c r="H19" s="7" t="s">
        <v>320</v>
      </c>
      <c r="I19" s="137"/>
    </row>
    <row r="20" spans="1:15" ht="15.75" thickTop="1" x14ac:dyDescent="0.25">
      <c r="A20" s="35"/>
      <c r="B20" s="7"/>
      <c r="C20" s="7"/>
      <c r="D20" s="7"/>
      <c r="E20" s="7"/>
      <c r="F20" s="7"/>
      <c r="G20" s="7"/>
      <c r="I20" s="137"/>
      <c r="L20" s="137"/>
    </row>
    <row r="21" spans="1:15" ht="15.75" thickBot="1" x14ac:dyDescent="0.3">
      <c r="A21" s="138"/>
      <c r="B21" s="7"/>
      <c r="C21" s="7"/>
      <c r="D21" s="7"/>
      <c r="E21" s="7"/>
      <c r="F21" s="7"/>
      <c r="G21" s="7"/>
    </row>
    <row r="22" spans="1:15" ht="16.5" thickTop="1" thickBot="1" x14ac:dyDescent="0.3">
      <c r="A22" s="39"/>
      <c r="B22" s="40"/>
      <c r="C22" s="7" t="s">
        <v>33</v>
      </c>
      <c r="D22" s="7"/>
      <c r="E22" s="7"/>
      <c r="F22" s="7"/>
      <c r="G22" s="7"/>
    </row>
    <row r="23" spans="1:15" ht="15.75" thickTop="1" x14ac:dyDescent="0.25">
      <c r="A23" s="41"/>
      <c r="B23" s="7"/>
      <c r="C23" s="7"/>
      <c r="D23" s="7"/>
      <c r="E23" s="7"/>
      <c r="F23" s="7"/>
      <c r="G23" s="7"/>
      <c r="H23" s="62"/>
      <c r="I23" s="62"/>
      <c r="J23" s="62"/>
      <c r="K23" s="62"/>
      <c r="L23" s="62"/>
      <c r="M23" s="62"/>
    </row>
    <row r="24" spans="1:15" x14ac:dyDescent="0.25">
      <c r="A24" s="7"/>
      <c r="B24" s="7"/>
      <c r="C24" s="7"/>
      <c r="D24" s="7"/>
      <c r="E24" s="7"/>
      <c r="F24" s="7"/>
      <c r="G24" s="7"/>
      <c r="H24" s="7" t="s">
        <v>34</v>
      </c>
      <c r="I24" s="7"/>
      <c r="J24" s="7"/>
    </row>
    <row r="25" spans="1:15" x14ac:dyDescent="0.25">
      <c r="A25" s="7"/>
      <c r="B25" s="7"/>
      <c r="C25" s="7"/>
      <c r="D25" s="7"/>
      <c r="E25" s="7"/>
      <c r="F25" s="7"/>
      <c r="G25" s="7"/>
      <c r="H25" s="7" t="s">
        <v>321</v>
      </c>
      <c r="I25" s="7"/>
      <c r="J25" s="7"/>
    </row>
    <row r="26" spans="1:15" x14ac:dyDescent="0.25">
      <c r="A26" s="7"/>
      <c r="B26" s="7"/>
      <c r="C26" s="7"/>
      <c r="D26" s="7"/>
      <c r="E26" s="7"/>
      <c r="F26" s="7"/>
      <c r="G26" s="7"/>
    </row>
    <row r="27" spans="1:15" x14ac:dyDescent="0.25">
      <c r="A27" s="7"/>
      <c r="B27" s="7"/>
      <c r="C27" s="7"/>
      <c r="D27" s="7"/>
      <c r="E27" s="7"/>
      <c r="F27" s="7"/>
      <c r="G27" s="7"/>
    </row>
  </sheetData>
  <mergeCells count="13">
    <mergeCell ref="A12:A1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10" workbookViewId="0">
      <selection activeCell="A23" sqref="A23:XFD35"/>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3.2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4.25" customHeight="1" x14ac:dyDescent="0.25">
      <c r="A12" s="209" t="s">
        <v>286</v>
      </c>
      <c r="B12" s="168" t="s">
        <v>404</v>
      </c>
      <c r="C12" s="169"/>
      <c r="D12" s="169"/>
      <c r="E12" s="169"/>
      <c r="F12" s="169"/>
      <c r="G12" s="169"/>
      <c r="H12" s="169"/>
      <c r="I12" s="169"/>
      <c r="J12" s="169"/>
      <c r="K12" s="169"/>
      <c r="L12" s="169"/>
      <c r="M12" s="169"/>
      <c r="N12" s="169"/>
      <c r="O12" s="170"/>
    </row>
    <row r="13" spans="1:15" ht="15.75" thickBot="1" x14ac:dyDescent="0.3">
      <c r="A13" s="209"/>
      <c r="B13" s="34" t="s">
        <v>23</v>
      </c>
      <c r="C13" s="129" t="s">
        <v>309</v>
      </c>
      <c r="D13" s="136" t="s">
        <v>35</v>
      </c>
      <c r="E13" s="136">
        <v>80</v>
      </c>
      <c r="F13" s="52"/>
      <c r="G13" s="52"/>
      <c r="H13" s="52"/>
      <c r="I13" s="90"/>
      <c r="J13" s="76"/>
      <c r="K13" s="80"/>
      <c r="L13" s="95"/>
      <c r="M13" s="80"/>
      <c r="N13" s="80"/>
      <c r="O13" s="121"/>
    </row>
    <row r="14" spans="1:15" ht="16.5" thickTop="1" thickBot="1" x14ac:dyDescent="0.3">
      <c r="A14" s="209"/>
      <c r="B14" s="34" t="s">
        <v>24</v>
      </c>
      <c r="C14" s="128" t="s">
        <v>310</v>
      </c>
      <c r="D14" s="136" t="s">
        <v>35</v>
      </c>
      <c r="E14" s="136">
        <v>120</v>
      </c>
      <c r="F14" s="52"/>
      <c r="G14" s="52"/>
      <c r="H14" s="52"/>
      <c r="I14" s="90"/>
      <c r="J14" s="76"/>
      <c r="K14" s="78"/>
      <c r="L14" s="91"/>
      <c r="M14" s="78"/>
      <c r="N14" s="78"/>
      <c r="O14" s="83"/>
    </row>
    <row r="15" spans="1:15" ht="16.5" thickTop="1" thickBot="1" x14ac:dyDescent="0.3">
      <c r="A15" s="209"/>
      <c r="B15" s="34" t="s">
        <v>25</v>
      </c>
      <c r="C15" s="128" t="s">
        <v>311</v>
      </c>
      <c r="D15" s="136" t="s">
        <v>35</v>
      </c>
      <c r="E15" s="136">
        <v>40</v>
      </c>
      <c r="F15" s="52"/>
      <c r="G15" s="52"/>
      <c r="H15" s="52"/>
      <c r="I15" s="90"/>
      <c r="J15" s="76"/>
      <c r="K15" s="78"/>
      <c r="L15" s="91"/>
      <c r="M15" s="78"/>
      <c r="N15" s="78"/>
      <c r="O15" s="83"/>
    </row>
    <row r="16" spans="1:15" ht="16.5" thickTop="1" thickBot="1" x14ac:dyDescent="0.3">
      <c r="A16" s="209"/>
      <c r="B16" s="34" t="s">
        <v>26</v>
      </c>
      <c r="C16" s="128" t="s">
        <v>405</v>
      </c>
      <c r="D16" s="136" t="s">
        <v>35</v>
      </c>
      <c r="E16" s="136">
        <v>20</v>
      </c>
      <c r="F16" s="52"/>
      <c r="G16" s="52"/>
      <c r="H16" s="52"/>
      <c r="I16" s="90"/>
      <c r="J16" s="76"/>
      <c r="K16" s="78"/>
      <c r="L16" s="91"/>
      <c r="M16" s="78"/>
      <c r="N16" s="78"/>
      <c r="O16" s="83"/>
    </row>
    <row r="17" spans="1:15" ht="16.5" thickTop="1" thickBot="1" x14ac:dyDescent="0.3">
      <c r="A17" s="209"/>
      <c r="B17" s="34" t="s">
        <v>27</v>
      </c>
      <c r="C17" s="128" t="s">
        <v>406</v>
      </c>
      <c r="D17" s="136" t="s">
        <v>35</v>
      </c>
      <c r="E17" s="136">
        <v>20</v>
      </c>
      <c r="F17" s="52"/>
      <c r="G17" s="52"/>
      <c r="H17" s="52"/>
      <c r="I17" s="90"/>
      <c r="J17" s="76"/>
      <c r="K17" s="78"/>
      <c r="L17" s="91"/>
      <c r="M17" s="78"/>
      <c r="N17" s="78"/>
      <c r="O17" s="83"/>
    </row>
    <row r="18" spans="1:15" ht="16.5" thickTop="1" thickBot="1" x14ac:dyDescent="0.3">
      <c r="A18" s="209"/>
      <c r="B18" s="34" t="s">
        <v>28</v>
      </c>
      <c r="C18" s="128" t="s">
        <v>312</v>
      </c>
      <c r="D18" s="136" t="s">
        <v>35</v>
      </c>
      <c r="E18" s="136">
        <v>80</v>
      </c>
      <c r="F18" s="52"/>
      <c r="G18" s="52"/>
      <c r="H18" s="52"/>
      <c r="I18" s="90"/>
      <c r="J18" s="76"/>
      <c r="K18" s="78"/>
      <c r="L18" s="91"/>
      <c r="M18" s="78"/>
      <c r="N18" s="78"/>
      <c r="O18" s="83"/>
    </row>
    <row r="19" spans="1:15" ht="16.5" thickTop="1" thickBot="1" x14ac:dyDescent="0.3">
      <c r="A19" s="209"/>
      <c r="B19" s="34" t="s">
        <v>29</v>
      </c>
      <c r="C19" s="128" t="s">
        <v>313</v>
      </c>
      <c r="D19" s="136" t="s">
        <v>35</v>
      </c>
      <c r="E19" s="136">
        <v>40</v>
      </c>
      <c r="F19" s="52"/>
      <c r="G19" s="52"/>
      <c r="H19" s="52"/>
      <c r="I19" s="90"/>
      <c r="J19" s="76"/>
      <c r="K19" s="78"/>
      <c r="L19" s="91"/>
      <c r="M19" s="78"/>
      <c r="N19" s="78"/>
      <c r="O19" s="83"/>
    </row>
    <row r="20" spans="1:15" ht="16.5" thickTop="1" thickBot="1" x14ac:dyDescent="0.3">
      <c r="A20" s="209"/>
      <c r="B20" s="34" t="s">
        <v>30</v>
      </c>
      <c r="C20" s="128" t="s">
        <v>314</v>
      </c>
      <c r="D20" s="136" t="s">
        <v>35</v>
      </c>
      <c r="E20" s="136">
        <v>40</v>
      </c>
      <c r="F20" s="52"/>
      <c r="G20" s="52"/>
      <c r="H20" s="52"/>
      <c r="I20" s="90"/>
      <c r="J20" s="76"/>
      <c r="K20" s="78"/>
      <c r="L20" s="91"/>
      <c r="M20" s="78"/>
      <c r="N20" s="78"/>
      <c r="O20" s="83"/>
    </row>
    <row r="21" spans="1:15" ht="16.5" thickTop="1" thickBot="1" x14ac:dyDescent="0.3">
      <c r="A21" s="7"/>
      <c r="B21" s="7"/>
      <c r="C21" s="22"/>
      <c r="D21" s="7"/>
      <c r="E21" s="7"/>
      <c r="F21" s="7"/>
      <c r="G21" s="22"/>
      <c r="H21" s="22"/>
      <c r="I21" s="7"/>
      <c r="J21" s="22"/>
      <c r="K21" s="22"/>
      <c r="L21" s="7"/>
      <c r="M21" s="22"/>
      <c r="N21" s="22"/>
      <c r="O21" s="36"/>
    </row>
    <row r="22" spans="1:15" ht="15.75" thickTop="1" x14ac:dyDescent="0.25">
      <c r="A22" s="60"/>
      <c r="B22" s="7"/>
      <c r="C22" s="22"/>
      <c r="D22" s="7"/>
      <c r="E22" s="7"/>
      <c r="F22" s="7"/>
      <c r="G22" s="22"/>
      <c r="H22" s="7"/>
      <c r="I22" s="7"/>
      <c r="J22" s="7"/>
      <c r="K22" s="7"/>
      <c r="L22" s="7"/>
      <c r="M22" s="7"/>
      <c r="N22" s="22"/>
      <c r="O22" s="24"/>
    </row>
    <row r="23" spans="1:15" s="7" customFormat="1" ht="13.5" thickBot="1" x14ac:dyDescent="0.25">
      <c r="A23" s="60" t="s">
        <v>75</v>
      </c>
      <c r="C23" s="22"/>
      <c r="H23" s="7" t="s">
        <v>327</v>
      </c>
      <c r="N23" s="22"/>
      <c r="O23" s="24"/>
    </row>
    <row r="24" spans="1:15" ht="16.5" thickTop="1" thickBot="1" x14ac:dyDescent="0.3">
      <c r="A24" s="37"/>
      <c r="B24" s="38"/>
      <c r="C24" s="7" t="s">
        <v>32</v>
      </c>
      <c r="D24" s="7"/>
      <c r="E24" s="7"/>
      <c r="F24" s="7"/>
      <c r="G24" s="7"/>
      <c r="H24" s="7" t="s">
        <v>320</v>
      </c>
      <c r="I24" s="137"/>
    </row>
    <row r="25" spans="1:15" ht="15.75" thickTop="1" x14ac:dyDescent="0.25">
      <c r="A25" s="35"/>
      <c r="B25" s="7"/>
      <c r="C25" s="7"/>
      <c r="D25" s="7"/>
      <c r="E25" s="7"/>
      <c r="F25" s="7"/>
      <c r="G25" s="7"/>
      <c r="I25" s="137"/>
      <c r="L25" s="137"/>
    </row>
    <row r="26" spans="1:15" ht="15.75" thickBot="1" x14ac:dyDescent="0.3">
      <c r="A26" s="138"/>
      <c r="B26" s="7"/>
      <c r="C26" s="7"/>
      <c r="D26" s="7"/>
      <c r="E26" s="7"/>
      <c r="F26" s="7"/>
      <c r="G26" s="7"/>
    </row>
    <row r="27" spans="1:15" ht="16.5" thickTop="1" thickBot="1" x14ac:dyDescent="0.3">
      <c r="A27" s="39"/>
      <c r="B27" s="40"/>
      <c r="C27" s="7" t="s">
        <v>33</v>
      </c>
      <c r="D27" s="7"/>
      <c r="E27" s="7"/>
      <c r="F27" s="7"/>
      <c r="G27" s="7"/>
    </row>
    <row r="28" spans="1:15" ht="15.75" thickTop="1" x14ac:dyDescent="0.25">
      <c r="A28" s="41"/>
      <c r="B28" s="7"/>
      <c r="C28" s="7"/>
      <c r="D28" s="7"/>
      <c r="E28" s="7"/>
      <c r="F28" s="7"/>
      <c r="G28" s="7"/>
      <c r="H28" s="62"/>
      <c r="I28" s="62"/>
      <c r="J28" s="62"/>
      <c r="K28" s="62"/>
      <c r="L28" s="62"/>
      <c r="M28" s="62"/>
    </row>
    <row r="29" spans="1:15" x14ac:dyDescent="0.25">
      <c r="A29" s="7"/>
      <c r="B29" s="7"/>
      <c r="C29" s="7"/>
      <c r="D29" s="7"/>
      <c r="E29" s="7"/>
      <c r="F29" s="7"/>
      <c r="G29" s="7"/>
      <c r="H29" s="7" t="s">
        <v>34</v>
      </c>
      <c r="I29" s="7"/>
      <c r="J29" s="7"/>
    </row>
    <row r="30" spans="1:15" x14ac:dyDescent="0.25">
      <c r="A30" s="7"/>
      <c r="B30" s="7"/>
      <c r="C30" s="7"/>
      <c r="D30" s="7"/>
      <c r="E30" s="7"/>
      <c r="F30" s="7"/>
      <c r="G30" s="7"/>
      <c r="H30" s="7" t="s">
        <v>321</v>
      </c>
      <c r="I30" s="7"/>
      <c r="J30" s="7"/>
    </row>
    <row r="31" spans="1:15" x14ac:dyDescent="0.25">
      <c r="A31" s="7"/>
      <c r="B31" s="7"/>
      <c r="C31" s="7"/>
      <c r="D31" s="7"/>
      <c r="E31" s="7"/>
      <c r="F31" s="7"/>
      <c r="G31" s="7"/>
    </row>
    <row r="32" spans="1:15" x14ac:dyDescent="0.25">
      <c r="A32" s="7"/>
      <c r="B32" s="7"/>
      <c r="C32" s="7"/>
      <c r="D32" s="7"/>
      <c r="E32" s="7"/>
      <c r="F32" s="7"/>
      <c r="G32" s="7"/>
    </row>
  </sheetData>
  <mergeCells count="13">
    <mergeCell ref="A12:A2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6" workbookViewId="0">
      <selection activeCell="A21" sqref="A21: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287</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6.2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3.25" customHeight="1" x14ac:dyDescent="0.25">
      <c r="A12" s="209" t="s">
        <v>288</v>
      </c>
      <c r="B12" s="168" t="s">
        <v>407</v>
      </c>
      <c r="C12" s="169"/>
      <c r="D12" s="169"/>
      <c r="E12" s="169"/>
      <c r="F12" s="169"/>
      <c r="G12" s="169"/>
      <c r="H12" s="169"/>
      <c r="I12" s="169"/>
      <c r="J12" s="169"/>
      <c r="K12" s="169"/>
      <c r="L12" s="169"/>
      <c r="M12" s="169"/>
      <c r="N12" s="169"/>
      <c r="O12" s="170"/>
    </row>
    <row r="13" spans="1:15" ht="26.25" thickBot="1" x14ac:dyDescent="0.3">
      <c r="A13" s="209"/>
      <c r="B13" s="34" t="s">
        <v>23</v>
      </c>
      <c r="C13" s="129" t="s">
        <v>315</v>
      </c>
      <c r="D13" s="136" t="s">
        <v>35</v>
      </c>
      <c r="E13" s="136">
        <v>300</v>
      </c>
      <c r="F13" s="52"/>
      <c r="G13" s="52"/>
      <c r="H13" s="52"/>
      <c r="I13" s="90"/>
      <c r="J13" s="76"/>
      <c r="K13" s="80"/>
      <c r="L13" s="95"/>
      <c r="M13" s="80"/>
      <c r="N13" s="80"/>
      <c r="O13" s="121"/>
    </row>
    <row r="14" spans="1:15" ht="16.5" thickTop="1" thickBot="1" x14ac:dyDescent="0.3">
      <c r="A14" s="209"/>
      <c r="B14" s="34" t="s">
        <v>24</v>
      </c>
      <c r="C14" s="128" t="s">
        <v>408</v>
      </c>
      <c r="D14" s="136" t="s">
        <v>35</v>
      </c>
      <c r="E14" s="136">
        <v>10</v>
      </c>
      <c r="F14" s="52"/>
      <c r="G14" s="52"/>
      <c r="H14" s="52"/>
      <c r="I14" s="90"/>
      <c r="J14" s="76"/>
      <c r="K14" s="78"/>
      <c r="L14" s="91"/>
      <c r="M14" s="78"/>
      <c r="N14" s="78"/>
      <c r="O14" s="83"/>
    </row>
    <row r="15" spans="1:15" ht="27" thickTop="1" thickBot="1" x14ac:dyDescent="0.3">
      <c r="A15" s="209"/>
      <c r="B15" s="34" t="s">
        <v>25</v>
      </c>
      <c r="C15" s="128" t="s">
        <v>409</v>
      </c>
      <c r="D15" s="136" t="s">
        <v>35</v>
      </c>
      <c r="E15" s="136">
        <v>10</v>
      </c>
      <c r="F15" s="52"/>
      <c r="G15" s="52"/>
      <c r="H15" s="52"/>
      <c r="I15" s="90"/>
      <c r="J15" s="76"/>
      <c r="K15" s="78"/>
      <c r="L15" s="91"/>
      <c r="M15" s="78"/>
      <c r="N15" s="78"/>
      <c r="O15" s="83"/>
    </row>
    <row r="16" spans="1:15" ht="16.5" thickTop="1" thickBot="1" x14ac:dyDescent="0.3">
      <c r="A16" s="209"/>
      <c r="B16" s="34" t="s">
        <v>26</v>
      </c>
      <c r="C16" s="128" t="s">
        <v>316</v>
      </c>
      <c r="D16" s="136" t="s">
        <v>35</v>
      </c>
      <c r="E16" s="136">
        <v>20</v>
      </c>
      <c r="F16" s="52"/>
      <c r="G16" s="52"/>
      <c r="H16" s="52"/>
      <c r="I16" s="90"/>
      <c r="J16" s="76"/>
      <c r="K16" s="78"/>
      <c r="L16" s="91"/>
      <c r="M16" s="78"/>
      <c r="N16" s="78"/>
      <c r="O16" s="83"/>
    </row>
    <row r="17" spans="1:15" ht="16.5" thickTop="1" thickBot="1" x14ac:dyDescent="0.3">
      <c r="A17" s="209"/>
      <c r="B17" s="34" t="s">
        <v>27</v>
      </c>
      <c r="C17" s="128" t="s">
        <v>317</v>
      </c>
      <c r="D17" s="136" t="s">
        <v>35</v>
      </c>
      <c r="E17" s="136">
        <v>20</v>
      </c>
      <c r="F17" s="52"/>
      <c r="G17" s="52"/>
      <c r="H17" s="52"/>
      <c r="I17" s="90"/>
      <c r="J17" s="76"/>
      <c r="K17" s="78"/>
      <c r="L17" s="91"/>
      <c r="M17" s="78"/>
      <c r="N17" s="78"/>
      <c r="O17" s="83"/>
    </row>
    <row r="18" spans="1:15" ht="16.5" thickTop="1" thickBot="1" x14ac:dyDescent="0.3">
      <c r="A18" s="209"/>
      <c r="B18" s="34" t="s">
        <v>28</v>
      </c>
      <c r="C18" s="128" t="s">
        <v>318</v>
      </c>
      <c r="D18" s="136" t="s">
        <v>35</v>
      </c>
      <c r="E18" s="136">
        <v>20</v>
      </c>
      <c r="F18" s="52"/>
      <c r="G18" s="52"/>
      <c r="H18" s="52"/>
      <c r="I18" s="90"/>
      <c r="J18" s="76"/>
      <c r="K18" s="78"/>
      <c r="L18" s="91"/>
      <c r="M18" s="78"/>
      <c r="N18" s="78"/>
      <c r="O18" s="83"/>
    </row>
    <row r="19" spans="1:15" ht="16.5" thickTop="1" thickBot="1" x14ac:dyDescent="0.3">
      <c r="A19" s="7"/>
      <c r="B19" s="7"/>
      <c r="C19" s="22"/>
      <c r="D19" s="7"/>
      <c r="E19" s="7"/>
      <c r="F19" s="7"/>
      <c r="G19" s="22"/>
      <c r="H19" s="22"/>
      <c r="I19" s="7"/>
      <c r="J19" s="22"/>
      <c r="K19" s="22"/>
      <c r="L19" s="7"/>
      <c r="M19" s="22"/>
      <c r="N19" s="22"/>
      <c r="O19" s="36"/>
    </row>
    <row r="20" spans="1:15" ht="15.75" thickTop="1" x14ac:dyDescent="0.25">
      <c r="A20" s="60"/>
      <c r="B20" s="7"/>
      <c r="C20" s="22"/>
      <c r="D20" s="7"/>
      <c r="E20" s="7"/>
      <c r="F20" s="7"/>
      <c r="G20" s="22"/>
      <c r="H20" s="7"/>
      <c r="I20" s="7"/>
      <c r="J20" s="7"/>
      <c r="K20" s="7"/>
      <c r="L20" s="7"/>
      <c r="M20" s="7"/>
      <c r="N20" s="22"/>
      <c r="O20" s="24"/>
    </row>
    <row r="21" spans="1:15" s="7" customFormat="1" ht="13.5" thickBot="1" x14ac:dyDescent="0.25">
      <c r="A21" s="60" t="s">
        <v>75</v>
      </c>
      <c r="C21" s="22"/>
      <c r="H21" s="7" t="s">
        <v>327</v>
      </c>
      <c r="N21" s="22"/>
      <c r="O21" s="24"/>
    </row>
    <row r="22" spans="1:15" ht="16.5" thickTop="1" thickBot="1" x14ac:dyDescent="0.3">
      <c r="A22" s="37"/>
      <c r="B22" s="38"/>
      <c r="C22" s="7" t="s">
        <v>32</v>
      </c>
      <c r="D22" s="7"/>
      <c r="E22" s="7"/>
      <c r="F22" s="7"/>
      <c r="G22" s="7"/>
      <c r="H22" s="7" t="s">
        <v>320</v>
      </c>
      <c r="I22" s="137"/>
    </row>
    <row r="23" spans="1:15" ht="15.75" thickTop="1" x14ac:dyDescent="0.25">
      <c r="A23" s="35"/>
      <c r="B23" s="7"/>
      <c r="C23" s="7"/>
      <c r="D23" s="7"/>
      <c r="E23" s="7"/>
      <c r="F23" s="7"/>
      <c r="G23" s="7"/>
      <c r="I23" s="137"/>
      <c r="L23" s="137"/>
    </row>
    <row r="24" spans="1:15" ht="15.75" thickBot="1" x14ac:dyDescent="0.3">
      <c r="A24" s="138"/>
      <c r="B24" s="7"/>
      <c r="C24" s="7"/>
      <c r="D24" s="7"/>
      <c r="E24" s="7"/>
      <c r="F24" s="7"/>
      <c r="G24" s="7"/>
    </row>
    <row r="25" spans="1:15" ht="16.5" thickTop="1" thickBot="1" x14ac:dyDescent="0.3">
      <c r="A25" s="39"/>
      <c r="B25" s="40"/>
      <c r="C25" s="7" t="s">
        <v>33</v>
      </c>
      <c r="D25" s="7"/>
      <c r="E25" s="7"/>
      <c r="F25" s="7"/>
      <c r="G25" s="7"/>
    </row>
    <row r="26" spans="1:15" ht="15.75" thickTop="1" x14ac:dyDescent="0.25">
      <c r="A26" s="41"/>
      <c r="B26" s="7"/>
      <c r="C26" s="7"/>
      <c r="D26" s="7"/>
      <c r="E26" s="7"/>
      <c r="F26" s="7"/>
      <c r="G26" s="7"/>
      <c r="H26" s="62"/>
      <c r="I26" s="62"/>
      <c r="J26" s="62"/>
      <c r="K26" s="62"/>
      <c r="L26" s="62"/>
      <c r="M26" s="62"/>
    </row>
    <row r="27" spans="1:15" x14ac:dyDescent="0.25">
      <c r="A27" s="7"/>
      <c r="B27" s="7"/>
      <c r="C27" s="7"/>
      <c r="D27" s="7"/>
      <c r="E27" s="7"/>
      <c r="F27" s="7"/>
      <c r="G27" s="7"/>
      <c r="H27" s="7" t="s">
        <v>34</v>
      </c>
      <c r="I27" s="7"/>
      <c r="J27" s="7"/>
    </row>
    <row r="28" spans="1:15" x14ac:dyDescent="0.25">
      <c r="A28" s="7"/>
      <c r="B28" s="7"/>
      <c r="C28" s="7"/>
      <c r="D28" s="7"/>
      <c r="E28" s="7"/>
      <c r="F28" s="7"/>
      <c r="G28" s="7"/>
      <c r="H28" s="7" t="s">
        <v>321</v>
      </c>
      <c r="I28" s="7"/>
      <c r="J28" s="7"/>
    </row>
    <row r="29" spans="1:15" x14ac:dyDescent="0.25">
      <c r="A29" s="7"/>
      <c r="B29" s="7"/>
      <c r="C29" s="7"/>
      <c r="D29" s="7"/>
      <c r="E29" s="7"/>
      <c r="F29" s="7"/>
      <c r="G29" s="7"/>
    </row>
    <row r="30" spans="1:15" x14ac:dyDescent="0.25">
      <c r="A30" s="7"/>
      <c r="B30" s="7"/>
      <c r="C30" s="7"/>
      <c r="D30" s="7"/>
      <c r="E30" s="7"/>
      <c r="F30" s="7"/>
      <c r="G30" s="7"/>
    </row>
  </sheetData>
  <mergeCells count="13">
    <mergeCell ref="A12:A18"/>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16" sqref="A16:XFD2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289</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4.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8.75" customHeight="1" x14ac:dyDescent="0.25">
      <c r="A12" s="209" t="s">
        <v>290</v>
      </c>
      <c r="B12" s="168" t="s">
        <v>410</v>
      </c>
      <c r="C12" s="169"/>
      <c r="D12" s="169"/>
      <c r="E12" s="169"/>
      <c r="F12" s="169"/>
      <c r="G12" s="169"/>
      <c r="H12" s="169"/>
      <c r="I12" s="169"/>
      <c r="J12" s="169"/>
      <c r="K12" s="169"/>
      <c r="L12" s="169"/>
      <c r="M12" s="169"/>
      <c r="N12" s="169"/>
      <c r="O12" s="170"/>
    </row>
    <row r="13" spans="1:15" ht="26.25" thickBot="1" x14ac:dyDescent="0.3">
      <c r="A13" s="209"/>
      <c r="B13" s="34" t="s">
        <v>23</v>
      </c>
      <c r="C13" s="126" t="s">
        <v>411</v>
      </c>
      <c r="D13" s="136" t="s">
        <v>35</v>
      </c>
      <c r="E13" s="136">
        <v>100</v>
      </c>
      <c r="F13" s="52"/>
      <c r="G13" s="52"/>
      <c r="H13" s="52"/>
      <c r="I13" s="90"/>
      <c r="J13" s="76"/>
      <c r="K13" s="80"/>
      <c r="L13" s="95"/>
      <c r="M13" s="80"/>
      <c r="N13" s="80"/>
      <c r="O13" s="121"/>
    </row>
    <row r="14" spans="1:15" ht="16.5" thickTop="1" thickBot="1" x14ac:dyDescent="0.3">
      <c r="A14" s="7"/>
      <c r="B14" s="7"/>
      <c r="C14" s="22"/>
      <c r="D14" s="7"/>
      <c r="E14" s="7"/>
      <c r="F14" s="7"/>
      <c r="G14" s="22"/>
      <c r="H14" s="22"/>
      <c r="I14" s="7"/>
      <c r="J14" s="22"/>
      <c r="K14" s="22"/>
      <c r="L14" s="7"/>
      <c r="M14" s="22"/>
      <c r="N14" s="22"/>
      <c r="O14" s="36"/>
    </row>
    <row r="15" spans="1:15" ht="15.75" thickTop="1" x14ac:dyDescent="0.25">
      <c r="A15" s="60"/>
      <c r="B15" s="7"/>
      <c r="C15" s="22"/>
      <c r="D15" s="7"/>
      <c r="E15" s="7"/>
      <c r="F15" s="7"/>
      <c r="G15" s="22"/>
      <c r="H15" s="7"/>
      <c r="I15" s="7"/>
      <c r="J15" s="7"/>
      <c r="K15" s="7"/>
      <c r="L15" s="7"/>
      <c r="M15" s="7"/>
      <c r="N15" s="22"/>
      <c r="O15" s="24"/>
    </row>
    <row r="16" spans="1:15" s="7" customFormat="1" ht="13.5" thickBot="1" x14ac:dyDescent="0.25">
      <c r="A16" s="60" t="s">
        <v>75</v>
      </c>
      <c r="C16" s="22"/>
      <c r="H16" s="7" t="s">
        <v>327</v>
      </c>
      <c r="N16" s="22"/>
      <c r="O16" s="24"/>
    </row>
    <row r="17" spans="1:13" ht="16.5" thickTop="1" thickBot="1" x14ac:dyDescent="0.3">
      <c r="A17" s="37"/>
      <c r="B17" s="38"/>
      <c r="C17" s="7" t="s">
        <v>32</v>
      </c>
      <c r="D17" s="7"/>
      <c r="E17" s="7"/>
      <c r="F17" s="7"/>
      <c r="G17" s="7"/>
      <c r="H17" s="7" t="s">
        <v>320</v>
      </c>
      <c r="I17" s="137"/>
    </row>
    <row r="18" spans="1:13" ht="15.75" thickTop="1" x14ac:dyDescent="0.25">
      <c r="A18" s="35"/>
      <c r="B18" s="7"/>
      <c r="C18" s="7"/>
      <c r="D18" s="7"/>
      <c r="E18" s="7"/>
      <c r="F18" s="7"/>
      <c r="G18" s="7"/>
      <c r="I18" s="137"/>
      <c r="L18" s="137"/>
    </row>
    <row r="19" spans="1:13" ht="15.75" thickBot="1" x14ac:dyDescent="0.3">
      <c r="A19" s="138"/>
      <c r="B19" s="7"/>
      <c r="C19" s="7"/>
      <c r="D19" s="7"/>
      <c r="E19" s="7"/>
      <c r="F19" s="7"/>
      <c r="G19" s="7"/>
    </row>
    <row r="20" spans="1:13" ht="16.5" thickTop="1" thickBot="1" x14ac:dyDescent="0.3">
      <c r="A20" s="39"/>
      <c r="B20" s="40"/>
      <c r="C20" s="7" t="s">
        <v>33</v>
      </c>
      <c r="D20" s="7"/>
      <c r="E20" s="7"/>
      <c r="F20" s="7"/>
      <c r="G20" s="7"/>
    </row>
    <row r="21" spans="1:13" ht="15.75" thickTop="1" x14ac:dyDescent="0.25">
      <c r="A21" s="41"/>
      <c r="B21" s="7"/>
      <c r="C21" s="7"/>
      <c r="D21" s="7"/>
      <c r="E21" s="7"/>
      <c r="F21" s="7"/>
      <c r="G21" s="7"/>
      <c r="H21" s="62"/>
      <c r="I21" s="62"/>
      <c r="J21" s="62"/>
      <c r="K21" s="62"/>
      <c r="L21" s="62"/>
      <c r="M21" s="62"/>
    </row>
    <row r="22" spans="1:13" x14ac:dyDescent="0.25">
      <c r="A22" s="7"/>
      <c r="B22" s="7"/>
      <c r="C22" s="7"/>
      <c r="D22" s="7"/>
      <c r="E22" s="7"/>
      <c r="F22" s="7"/>
      <c r="G22" s="7"/>
      <c r="H22" s="7" t="s">
        <v>34</v>
      </c>
      <c r="I22" s="7"/>
      <c r="J22" s="7"/>
    </row>
    <row r="23" spans="1:13" x14ac:dyDescent="0.25">
      <c r="A23" s="7"/>
      <c r="B23" s="7"/>
      <c r="C23" s="7"/>
      <c r="D23" s="7"/>
      <c r="E23" s="7"/>
      <c r="F23" s="7"/>
      <c r="G23" s="7"/>
      <c r="H23" s="7" t="s">
        <v>321</v>
      </c>
      <c r="I23" s="7"/>
      <c r="J23" s="7"/>
    </row>
    <row r="24" spans="1:13" x14ac:dyDescent="0.25">
      <c r="A24" s="7"/>
      <c r="B24" s="7"/>
      <c r="C24" s="7"/>
      <c r="D24" s="7"/>
      <c r="E24" s="7"/>
      <c r="F24" s="7"/>
      <c r="G24" s="7"/>
    </row>
    <row r="25" spans="1:13" x14ac:dyDescent="0.25">
      <c r="A25" s="7"/>
      <c r="B25" s="7"/>
      <c r="C25" s="7"/>
      <c r="D25" s="7"/>
      <c r="E25" s="7"/>
      <c r="F25" s="7"/>
      <c r="G25" s="7"/>
    </row>
  </sheetData>
  <mergeCells count="13">
    <mergeCell ref="A12:A13"/>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R14" sqref="R14"/>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291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7.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63.75" customHeight="1" x14ac:dyDescent="0.25">
      <c r="A12" s="209" t="s">
        <v>292</v>
      </c>
      <c r="B12" s="168" t="s">
        <v>412</v>
      </c>
      <c r="C12" s="169"/>
      <c r="D12" s="169"/>
      <c r="E12" s="169"/>
      <c r="F12" s="169"/>
      <c r="G12" s="169"/>
      <c r="H12" s="169"/>
      <c r="I12" s="169"/>
      <c r="J12" s="169"/>
      <c r="K12" s="169"/>
      <c r="L12" s="169"/>
      <c r="M12" s="169"/>
      <c r="N12" s="169"/>
      <c r="O12" s="170"/>
    </row>
    <row r="13" spans="1:15" ht="26.25" thickBot="1" x14ac:dyDescent="0.3">
      <c r="A13" s="209"/>
      <c r="B13" s="34" t="s">
        <v>23</v>
      </c>
      <c r="C13" s="161" t="s">
        <v>147</v>
      </c>
      <c r="D13" s="162" t="s">
        <v>35</v>
      </c>
      <c r="E13" s="162">
        <v>10</v>
      </c>
      <c r="F13" s="52"/>
      <c r="G13" s="52"/>
      <c r="H13" s="52"/>
      <c r="I13" s="90"/>
      <c r="J13" s="76"/>
      <c r="K13" s="80"/>
      <c r="L13" s="95"/>
      <c r="M13" s="80"/>
      <c r="N13" s="80"/>
      <c r="O13" s="121"/>
    </row>
    <row r="14" spans="1:15" ht="27" thickTop="1" thickBot="1" x14ac:dyDescent="0.3">
      <c r="A14" s="209"/>
      <c r="B14" s="34" t="s">
        <v>24</v>
      </c>
      <c r="C14" s="161" t="s">
        <v>148</v>
      </c>
      <c r="D14" s="162" t="s">
        <v>35</v>
      </c>
      <c r="E14" s="162">
        <v>30</v>
      </c>
      <c r="F14" s="52"/>
      <c r="G14" s="52"/>
      <c r="H14" s="52"/>
      <c r="I14" s="90"/>
      <c r="J14" s="76"/>
      <c r="K14" s="80"/>
      <c r="L14" s="95"/>
      <c r="M14" s="80"/>
      <c r="N14" s="80"/>
      <c r="O14" s="121"/>
    </row>
    <row r="15" spans="1:15" ht="39.75" thickTop="1" thickBot="1" x14ac:dyDescent="0.3">
      <c r="A15" s="209"/>
      <c r="B15" s="34" t="s">
        <v>25</v>
      </c>
      <c r="C15" s="161" t="s">
        <v>144</v>
      </c>
      <c r="D15" s="162" t="s">
        <v>35</v>
      </c>
      <c r="E15" s="162">
        <v>40</v>
      </c>
      <c r="F15" s="52"/>
      <c r="G15" s="52"/>
      <c r="H15" s="52"/>
      <c r="I15" s="90"/>
      <c r="J15" s="76"/>
      <c r="K15" s="80"/>
      <c r="L15" s="95"/>
      <c r="M15" s="80"/>
      <c r="N15" s="80"/>
      <c r="O15" s="121"/>
    </row>
    <row r="16" spans="1:15" ht="16.5" thickTop="1" thickBot="1" x14ac:dyDescent="0.3">
      <c r="A16" s="209"/>
      <c r="B16" s="34" t="s">
        <v>26</v>
      </c>
      <c r="C16" s="161" t="s">
        <v>145</v>
      </c>
      <c r="D16" s="162" t="s">
        <v>35</v>
      </c>
      <c r="E16" s="162">
        <v>40</v>
      </c>
      <c r="F16" s="52"/>
      <c r="G16" s="52"/>
      <c r="H16" s="52"/>
      <c r="I16" s="90"/>
      <c r="J16" s="76"/>
      <c r="K16" s="80"/>
      <c r="L16" s="95"/>
      <c r="M16" s="80"/>
      <c r="N16" s="80"/>
      <c r="O16" s="121"/>
    </row>
    <row r="17" spans="1:15" ht="16.5" thickTop="1" thickBot="1" x14ac:dyDescent="0.3">
      <c r="A17" s="209"/>
      <c r="B17" s="34" t="s">
        <v>27</v>
      </c>
      <c r="C17" s="161" t="s">
        <v>146</v>
      </c>
      <c r="D17" s="162" t="s">
        <v>35</v>
      </c>
      <c r="E17" s="162">
        <v>20</v>
      </c>
      <c r="F17" s="52"/>
      <c r="G17" s="52"/>
      <c r="H17" s="52"/>
      <c r="I17" s="90"/>
      <c r="J17" s="76"/>
      <c r="K17" s="80"/>
      <c r="L17" s="95"/>
      <c r="M17" s="80"/>
      <c r="N17" s="80"/>
      <c r="O17" s="121"/>
    </row>
    <row r="18" spans="1:15" ht="16.5" thickTop="1" thickBot="1" x14ac:dyDescent="0.3">
      <c r="A18" s="209"/>
      <c r="B18" s="34" t="s">
        <v>28</v>
      </c>
      <c r="C18" s="161" t="s">
        <v>150</v>
      </c>
      <c r="D18" s="162" t="s">
        <v>35</v>
      </c>
      <c r="E18" s="162">
        <v>20</v>
      </c>
      <c r="F18" s="52"/>
      <c r="G18" s="52"/>
      <c r="H18" s="52"/>
      <c r="I18" s="90"/>
      <c r="J18" s="76"/>
      <c r="K18" s="80"/>
      <c r="L18" s="95"/>
      <c r="M18" s="80"/>
      <c r="N18" s="80"/>
      <c r="O18" s="121"/>
    </row>
    <row r="19" spans="1:15" ht="27" thickTop="1" thickBot="1" x14ac:dyDescent="0.3">
      <c r="A19" s="209"/>
      <c r="B19" s="34" t="s">
        <v>29</v>
      </c>
      <c r="C19" s="161" t="s">
        <v>149</v>
      </c>
      <c r="D19" s="162" t="s">
        <v>35</v>
      </c>
      <c r="E19" s="162">
        <v>20</v>
      </c>
      <c r="F19" s="52"/>
      <c r="G19" s="52"/>
      <c r="H19" s="52"/>
      <c r="I19" s="90"/>
      <c r="J19" s="76"/>
      <c r="K19" s="80"/>
      <c r="L19" s="95"/>
      <c r="M19" s="80"/>
      <c r="N19" s="80"/>
      <c r="O19" s="121"/>
    </row>
    <row r="20" spans="1:15" ht="24" customHeight="1" thickTop="1" thickBot="1" x14ac:dyDescent="0.3">
      <c r="A20" s="209"/>
      <c r="B20" s="34" t="s">
        <v>30</v>
      </c>
      <c r="C20" s="161" t="s">
        <v>413</v>
      </c>
      <c r="D20" s="162" t="s">
        <v>35</v>
      </c>
      <c r="E20" s="162">
        <v>50</v>
      </c>
      <c r="F20" s="52"/>
      <c r="G20" s="52"/>
      <c r="H20" s="52"/>
      <c r="I20" s="90"/>
      <c r="J20" s="76"/>
      <c r="K20" s="78"/>
      <c r="L20" s="91"/>
      <c r="M20" s="78"/>
      <c r="N20" s="78"/>
      <c r="O20" s="83"/>
    </row>
    <row r="21" spans="1:15" ht="27" thickTop="1" thickBot="1" x14ac:dyDescent="0.3">
      <c r="A21" s="209"/>
      <c r="B21" s="34" t="s">
        <v>31</v>
      </c>
      <c r="C21" s="161" t="s">
        <v>346</v>
      </c>
      <c r="D21" s="162" t="s">
        <v>35</v>
      </c>
      <c r="E21" s="162">
        <v>30</v>
      </c>
      <c r="F21" s="52"/>
      <c r="G21" s="52"/>
      <c r="H21" s="52"/>
      <c r="I21" s="90"/>
      <c r="J21" s="76"/>
      <c r="K21" s="78"/>
      <c r="L21" s="91"/>
      <c r="M21" s="78"/>
      <c r="N21" s="78"/>
      <c r="O21" s="83"/>
    </row>
    <row r="22" spans="1:15" ht="16.5" thickTop="1" thickBot="1" x14ac:dyDescent="0.3">
      <c r="A22" s="7"/>
      <c r="B22" s="7"/>
      <c r="C22" s="22"/>
      <c r="D22" s="7"/>
      <c r="E22" s="7"/>
      <c r="F22" s="7"/>
      <c r="G22" s="22"/>
      <c r="H22" s="22"/>
      <c r="I22" s="7"/>
      <c r="J22" s="22"/>
      <c r="K22" s="22"/>
      <c r="L22" s="7"/>
      <c r="M22" s="22"/>
      <c r="N22" s="22"/>
      <c r="O22" s="36"/>
    </row>
    <row r="23" spans="1:15" ht="15.75" thickTop="1" x14ac:dyDescent="0.25">
      <c r="A23" s="60"/>
      <c r="B23" s="7"/>
      <c r="C23" s="22"/>
      <c r="D23" s="7"/>
      <c r="E23" s="7"/>
      <c r="F23" s="7"/>
      <c r="G23" s="22"/>
      <c r="H23" s="7"/>
      <c r="I23" s="7"/>
      <c r="J23" s="7"/>
      <c r="K23" s="7"/>
      <c r="L23" s="7"/>
      <c r="M23" s="7"/>
      <c r="N23" s="22"/>
      <c r="O23" s="24"/>
    </row>
    <row r="24" spans="1:15" s="7" customFormat="1" ht="13.5" thickBot="1" x14ac:dyDescent="0.25">
      <c r="A24" s="60" t="s">
        <v>75</v>
      </c>
      <c r="C24" s="22"/>
      <c r="H24" s="7" t="s">
        <v>327</v>
      </c>
      <c r="N24" s="22"/>
      <c r="O24" s="24"/>
    </row>
    <row r="25" spans="1:15" ht="16.5" thickTop="1" thickBot="1" x14ac:dyDescent="0.3">
      <c r="A25" s="37"/>
      <c r="B25" s="38"/>
      <c r="C25" s="7" t="s">
        <v>32</v>
      </c>
      <c r="D25" s="7"/>
      <c r="E25" s="7"/>
      <c r="F25" s="7"/>
      <c r="G25" s="7"/>
      <c r="H25" s="7" t="s">
        <v>320</v>
      </c>
      <c r="I25" s="137"/>
    </row>
    <row r="26" spans="1:15" ht="15.75" thickTop="1" x14ac:dyDescent="0.25">
      <c r="A26" s="35"/>
      <c r="B26" s="7"/>
      <c r="C26" s="7"/>
      <c r="D26" s="7"/>
      <c r="E26" s="7"/>
      <c r="F26" s="7"/>
      <c r="G26" s="7"/>
      <c r="I26" s="137"/>
      <c r="L26" s="137"/>
    </row>
    <row r="27" spans="1:15" ht="15.75" thickBot="1" x14ac:dyDescent="0.3">
      <c r="A27" s="138"/>
      <c r="B27" s="7"/>
      <c r="C27" s="7"/>
      <c r="D27" s="7"/>
      <c r="E27" s="7"/>
      <c r="F27" s="7"/>
      <c r="G27" s="7"/>
    </row>
    <row r="28" spans="1:15" ht="16.5" thickTop="1" thickBot="1" x14ac:dyDescent="0.3">
      <c r="A28" s="39"/>
      <c r="B28" s="40"/>
      <c r="C28" s="7" t="s">
        <v>33</v>
      </c>
      <c r="D28" s="7"/>
      <c r="E28" s="7"/>
      <c r="F28" s="7"/>
      <c r="G28" s="7"/>
    </row>
    <row r="29" spans="1:15" ht="15.75" thickTop="1" x14ac:dyDescent="0.25">
      <c r="A29" s="41"/>
      <c r="B29" s="7"/>
      <c r="C29" s="7"/>
      <c r="D29" s="7"/>
      <c r="E29" s="7"/>
      <c r="F29" s="7"/>
      <c r="G29" s="7"/>
      <c r="H29" s="62"/>
      <c r="I29" s="62"/>
      <c r="J29" s="62"/>
      <c r="K29" s="62"/>
      <c r="L29" s="62"/>
      <c r="M29" s="62"/>
    </row>
    <row r="30" spans="1:15" x14ac:dyDescent="0.25">
      <c r="A30" s="7"/>
      <c r="B30" s="7"/>
      <c r="C30" s="7"/>
      <c r="D30" s="7"/>
      <c r="E30" s="7"/>
      <c r="F30" s="7"/>
      <c r="G30" s="7"/>
      <c r="H30" s="7" t="s">
        <v>34</v>
      </c>
      <c r="I30" s="7"/>
      <c r="J30" s="7"/>
    </row>
    <row r="31" spans="1:15" x14ac:dyDescent="0.25">
      <c r="A31" s="7"/>
      <c r="B31" s="7"/>
      <c r="C31" s="7"/>
      <c r="D31" s="7"/>
      <c r="E31" s="7"/>
      <c r="F31" s="7"/>
      <c r="G31" s="7"/>
      <c r="H31" s="7" t="s">
        <v>321</v>
      </c>
      <c r="I31" s="7"/>
      <c r="J31" s="7"/>
    </row>
    <row r="32" spans="1:15" x14ac:dyDescent="0.25">
      <c r="A32" s="7"/>
      <c r="B32" s="7"/>
      <c r="C32" s="7"/>
      <c r="D32" s="7"/>
      <c r="E32" s="7"/>
      <c r="F32" s="7"/>
      <c r="G32" s="7"/>
    </row>
    <row r="33" spans="1:7" x14ac:dyDescent="0.25">
      <c r="A33" s="7"/>
      <c r="B33" s="7"/>
      <c r="C33" s="7"/>
      <c r="D33" s="7"/>
      <c r="E33" s="7"/>
      <c r="F33" s="7"/>
      <c r="G33" s="7"/>
    </row>
  </sheetData>
  <mergeCells count="13">
    <mergeCell ref="A12:A21"/>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P26" sqref="P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414</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71" t="s">
        <v>57</v>
      </c>
      <c r="B7" s="171"/>
      <c r="C7" s="172"/>
      <c r="D7" s="16" t="s">
        <v>58</v>
      </c>
      <c r="E7" s="17"/>
      <c r="F7" s="18"/>
      <c r="G7" s="19"/>
      <c r="H7" s="19"/>
      <c r="I7" s="19"/>
      <c r="J7" s="19"/>
      <c r="K7" s="19"/>
      <c r="L7" s="20"/>
    </row>
    <row r="8" spans="1:15" ht="15.75" thickTop="1" x14ac:dyDescent="0.25"/>
    <row r="9" spans="1:15" ht="27.75" customHeight="1" x14ac:dyDescent="0.25">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5">
      <c r="A10" s="177"/>
      <c r="B10" s="179"/>
      <c r="C10" s="180"/>
      <c r="D10" s="175"/>
      <c r="E10" s="175"/>
      <c r="F10" s="180"/>
      <c r="G10" s="175"/>
      <c r="H10" s="180"/>
      <c r="I10" s="135" t="s">
        <v>15</v>
      </c>
      <c r="J10" s="134" t="s">
        <v>18</v>
      </c>
      <c r="K10" s="135" t="s">
        <v>16</v>
      </c>
      <c r="L10" s="135" t="s">
        <v>17</v>
      </c>
      <c r="M10" s="133"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63.75" customHeight="1" x14ac:dyDescent="0.25">
      <c r="A12" s="209" t="s">
        <v>415</v>
      </c>
      <c r="B12" s="168" t="s">
        <v>416</v>
      </c>
      <c r="C12" s="169"/>
      <c r="D12" s="169"/>
      <c r="E12" s="169"/>
      <c r="F12" s="169"/>
      <c r="G12" s="169"/>
      <c r="H12" s="169"/>
      <c r="I12" s="169"/>
      <c r="J12" s="169"/>
      <c r="K12" s="169"/>
      <c r="L12" s="169"/>
      <c r="M12" s="169"/>
      <c r="N12" s="169"/>
      <c r="O12" s="170"/>
    </row>
    <row r="13" spans="1:15" ht="15.75" thickBot="1" x14ac:dyDescent="0.3">
      <c r="A13" s="209"/>
      <c r="B13" s="34" t="s">
        <v>23</v>
      </c>
      <c r="C13" s="163" t="s">
        <v>417</v>
      </c>
      <c r="D13" s="136" t="s">
        <v>35</v>
      </c>
      <c r="E13" s="136">
        <v>60</v>
      </c>
      <c r="F13" s="52"/>
      <c r="G13" s="52"/>
      <c r="H13" s="52"/>
      <c r="I13" s="90"/>
      <c r="J13" s="76"/>
      <c r="K13" s="80"/>
      <c r="L13" s="95"/>
      <c r="M13" s="80"/>
      <c r="N13" s="80"/>
      <c r="O13" s="121"/>
    </row>
    <row r="14" spans="1:15" ht="16.5" thickTop="1" thickBot="1" x14ac:dyDescent="0.3">
      <c r="A14" s="7"/>
      <c r="B14" s="7"/>
      <c r="C14" s="22"/>
      <c r="D14" s="7"/>
      <c r="E14" s="7"/>
      <c r="F14" s="7"/>
      <c r="G14" s="22"/>
      <c r="H14" s="22"/>
      <c r="I14" s="7"/>
      <c r="J14" s="22"/>
      <c r="K14" s="22"/>
      <c r="L14" s="7"/>
      <c r="M14" s="22"/>
      <c r="N14" s="22"/>
      <c r="O14" s="36"/>
    </row>
    <row r="15" spans="1:15" ht="15.75" thickTop="1" x14ac:dyDescent="0.25">
      <c r="A15" s="60"/>
      <c r="B15" s="7"/>
      <c r="C15" s="22"/>
      <c r="D15" s="7"/>
      <c r="E15" s="7"/>
      <c r="F15" s="7"/>
      <c r="G15" s="22"/>
      <c r="H15" s="7"/>
      <c r="I15" s="7"/>
      <c r="J15" s="7"/>
      <c r="K15" s="7"/>
      <c r="L15" s="7"/>
      <c r="M15" s="7"/>
      <c r="N15" s="22"/>
      <c r="O15" s="24"/>
    </row>
    <row r="16" spans="1:15" s="7" customFormat="1" ht="13.5" thickBot="1" x14ac:dyDescent="0.25">
      <c r="A16" s="60" t="s">
        <v>75</v>
      </c>
      <c r="C16" s="22"/>
      <c r="H16" s="7" t="s">
        <v>327</v>
      </c>
      <c r="N16" s="22"/>
      <c r="O16" s="24"/>
    </row>
    <row r="17" spans="1:13" ht="16.5" thickTop="1" thickBot="1" x14ac:dyDescent="0.3">
      <c r="A17" s="37"/>
      <c r="B17" s="38"/>
      <c r="C17" s="7" t="s">
        <v>32</v>
      </c>
      <c r="D17" s="7"/>
      <c r="E17" s="7"/>
      <c r="F17" s="7"/>
      <c r="G17" s="7"/>
      <c r="H17" s="7" t="s">
        <v>320</v>
      </c>
      <c r="I17" s="137"/>
    </row>
    <row r="18" spans="1:13" ht="15.75" thickTop="1" x14ac:dyDescent="0.25">
      <c r="A18" s="35"/>
      <c r="B18" s="7"/>
      <c r="C18" s="7"/>
      <c r="D18" s="7"/>
      <c r="E18" s="7"/>
      <c r="F18" s="7"/>
      <c r="G18" s="7"/>
      <c r="I18" s="137"/>
      <c r="L18" s="137"/>
    </row>
    <row r="19" spans="1:13" ht="15.75" thickBot="1" x14ac:dyDescent="0.3">
      <c r="A19" s="138"/>
      <c r="B19" s="7"/>
      <c r="C19" s="7"/>
      <c r="D19" s="7"/>
      <c r="E19" s="7"/>
      <c r="F19" s="7"/>
      <c r="G19" s="7"/>
    </row>
    <row r="20" spans="1:13" ht="16.5" thickTop="1" thickBot="1" x14ac:dyDescent="0.3">
      <c r="A20" s="39"/>
      <c r="B20" s="40"/>
      <c r="C20" s="7" t="s">
        <v>33</v>
      </c>
      <c r="D20" s="7"/>
      <c r="E20" s="7"/>
      <c r="F20" s="7"/>
      <c r="G20" s="7"/>
    </row>
    <row r="21" spans="1:13" ht="15.75" thickTop="1" x14ac:dyDescent="0.25">
      <c r="A21" s="41"/>
      <c r="B21" s="7"/>
      <c r="C21" s="7"/>
      <c r="D21" s="7"/>
      <c r="E21" s="7"/>
      <c r="F21" s="7"/>
      <c r="G21" s="7"/>
      <c r="H21" s="62"/>
      <c r="I21" s="62"/>
      <c r="J21" s="62"/>
      <c r="K21" s="62"/>
      <c r="L21" s="62"/>
      <c r="M21" s="62"/>
    </row>
    <row r="22" spans="1:13" x14ac:dyDescent="0.25">
      <c r="A22" s="7"/>
      <c r="B22" s="7"/>
      <c r="C22" s="7"/>
      <c r="D22" s="7"/>
      <c r="E22" s="7"/>
      <c r="F22" s="7"/>
      <c r="G22" s="7"/>
      <c r="H22" s="7" t="s">
        <v>34</v>
      </c>
      <c r="I22" s="7"/>
      <c r="J22" s="7"/>
    </row>
    <row r="23" spans="1:13" x14ac:dyDescent="0.25">
      <c r="A23" s="7"/>
      <c r="B23" s="7"/>
      <c r="C23" s="7"/>
      <c r="D23" s="7"/>
      <c r="E23" s="7"/>
      <c r="F23" s="7"/>
      <c r="G23" s="7"/>
      <c r="H23" s="7" t="s">
        <v>321</v>
      </c>
      <c r="I23" s="7"/>
      <c r="J23" s="7"/>
    </row>
    <row r="24" spans="1:13" x14ac:dyDescent="0.25">
      <c r="A24" s="7"/>
      <c r="B24" s="7"/>
      <c r="C24" s="7"/>
      <c r="D24" s="7"/>
      <c r="E24" s="7"/>
      <c r="F24" s="7"/>
      <c r="G24" s="7"/>
    </row>
    <row r="25" spans="1:13" x14ac:dyDescent="0.25">
      <c r="A25" s="7"/>
      <c r="B25" s="7"/>
      <c r="C25" s="7"/>
      <c r="D25" s="7"/>
      <c r="E25" s="7"/>
      <c r="F25" s="7"/>
      <c r="G25" s="7"/>
    </row>
  </sheetData>
  <mergeCells count="13">
    <mergeCell ref="A12:A13"/>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17" zoomScale="90" zoomScaleNormal="90" workbookViewId="0">
      <selection activeCell="A25" sqref="A25:XFD33"/>
    </sheetView>
  </sheetViews>
  <sheetFormatPr defaultColWidth="8.85546875" defaultRowHeight="12.75" x14ac:dyDescent="0.2"/>
  <cols>
    <col min="1" max="1" width="7.42578125" style="7" customWidth="1"/>
    <col min="2" max="2" width="5.28515625" style="7" customWidth="1"/>
    <col min="3" max="3" width="37.85546875" style="7" customWidth="1"/>
    <col min="4" max="4" width="8.5703125" style="7" customWidth="1"/>
    <col min="5" max="5" width="10.5703125" style="7" customWidth="1"/>
    <col min="6" max="6" width="11.85546875" style="7" customWidth="1"/>
    <col min="7" max="7" width="11.42578125" style="7" customWidth="1"/>
    <col min="8" max="8" width="31.140625" style="7" customWidth="1"/>
    <col min="9" max="12" width="9.7109375" style="7" customWidth="1"/>
    <col min="13" max="13" width="12.42578125" style="7" customWidth="1"/>
    <col min="14" max="14" width="9.7109375" style="7" customWidth="1"/>
    <col min="15" max="15" width="13.4257812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62</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5" thickTop="1" x14ac:dyDescent="0.2"/>
    <row r="9" spans="1:15" ht="40.5" customHeight="1" x14ac:dyDescent="0.2">
      <c r="A9" s="180" t="s">
        <v>22</v>
      </c>
      <c r="B9" s="178" t="s">
        <v>73</v>
      </c>
      <c r="C9" s="180" t="s">
        <v>21</v>
      </c>
      <c r="D9" s="175" t="s">
        <v>20</v>
      </c>
      <c r="E9" s="175" t="s">
        <v>19</v>
      </c>
      <c r="F9" s="180" t="s">
        <v>12</v>
      </c>
      <c r="G9" s="175" t="s">
        <v>74</v>
      </c>
      <c r="H9" s="180" t="s">
        <v>13</v>
      </c>
      <c r="I9" s="180" t="s">
        <v>14</v>
      </c>
      <c r="J9" s="180"/>
      <c r="K9" s="180"/>
      <c r="L9" s="180"/>
      <c r="M9" s="173" t="s">
        <v>50</v>
      </c>
      <c r="N9" s="174"/>
      <c r="O9" s="174"/>
    </row>
    <row r="10" spans="1:15" ht="30" customHeight="1" x14ac:dyDescent="0.2">
      <c r="A10" s="180"/>
      <c r="B10" s="179"/>
      <c r="C10" s="180"/>
      <c r="D10" s="175"/>
      <c r="E10" s="175"/>
      <c r="F10" s="180"/>
      <c r="G10" s="175"/>
      <c r="H10" s="180"/>
      <c r="I10" s="26" t="s">
        <v>15</v>
      </c>
      <c r="J10" s="27" t="s">
        <v>18</v>
      </c>
      <c r="K10" s="26" t="s">
        <v>16</v>
      </c>
      <c r="L10" s="26" t="s">
        <v>17</v>
      </c>
      <c r="M10" s="28" t="s">
        <v>15</v>
      </c>
      <c r="N10" s="29" t="s">
        <v>16</v>
      </c>
      <c r="O10" s="29" t="s">
        <v>51</v>
      </c>
    </row>
    <row r="11" spans="1:15"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7.75" customHeight="1" x14ac:dyDescent="0.2">
      <c r="A12" s="181" t="s">
        <v>38</v>
      </c>
      <c r="B12" s="168" t="s">
        <v>332</v>
      </c>
      <c r="C12" s="169"/>
      <c r="D12" s="169"/>
      <c r="E12" s="169"/>
      <c r="F12" s="169"/>
      <c r="G12" s="169"/>
      <c r="H12" s="169"/>
      <c r="I12" s="169"/>
      <c r="J12" s="169"/>
      <c r="K12" s="169"/>
      <c r="L12" s="169"/>
      <c r="M12" s="169"/>
      <c r="N12" s="169"/>
      <c r="O12" s="170"/>
    </row>
    <row r="13" spans="1:15" ht="13.5" thickBot="1" x14ac:dyDescent="0.25">
      <c r="A13" s="182"/>
      <c r="B13" s="34" t="s">
        <v>23</v>
      </c>
      <c r="C13" s="114" t="s">
        <v>98</v>
      </c>
      <c r="D13" s="136" t="s">
        <v>35</v>
      </c>
      <c r="E13" s="136">
        <v>12000</v>
      </c>
      <c r="F13" s="50"/>
      <c r="G13" s="50"/>
      <c r="H13" s="50"/>
      <c r="I13" s="70"/>
      <c r="J13" s="69"/>
      <c r="K13" s="70"/>
      <c r="L13" s="68"/>
      <c r="M13" s="70"/>
      <c r="N13" s="70"/>
      <c r="O13" s="70"/>
    </row>
    <row r="14" spans="1:15" ht="14.25" thickTop="1" thickBot="1" x14ac:dyDescent="0.25">
      <c r="A14" s="182"/>
      <c r="B14" s="34" t="s">
        <v>24</v>
      </c>
      <c r="C14" s="113" t="s">
        <v>99</v>
      </c>
      <c r="D14" s="136" t="s">
        <v>35</v>
      </c>
      <c r="E14" s="136">
        <v>200</v>
      </c>
      <c r="F14" s="50"/>
      <c r="G14" s="50"/>
      <c r="H14" s="50"/>
      <c r="I14" s="70"/>
      <c r="J14" s="69"/>
      <c r="K14" s="70"/>
      <c r="L14" s="68"/>
      <c r="M14" s="70"/>
      <c r="N14" s="70"/>
      <c r="O14" s="70"/>
    </row>
    <row r="15" spans="1:15" ht="14.25" thickTop="1" thickBot="1" x14ac:dyDescent="0.25">
      <c r="A15" s="182"/>
      <c r="B15" s="34" t="s">
        <v>25</v>
      </c>
      <c r="C15" s="113" t="s">
        <v>100</v>
      </c>
      <c r="D15" s="136" t="s">
        <v>35</v>
      </c>
      <c r="E15" s="136">
        <v>200</v>
      </c>
      <c r="F15" s="50"/>
      <c r="G15" s="50"/>
      <c r="H15" s="50"/>
      <c r="I15" s="70"/>
      <c r="J15" s="69"/>
      <c r="K15" s="70"/>
      <c r="L15" s="68"/>
      <c r="M15" s="70"/>
      <c r="N15" s="70"/>
      <c r="O15" s="70"/>
    </row>
    <row r="16" spans="1:15" ht="14.25" thickTop="1" thickBot="1" x14ac:dyDescent="0.25">
      <c r="A16" s="182"/>
      <c r="B16" s="34" t="s">
        <v>26</v>
      </c>
      <c r="C16" s="113" t="s">
        <v>101</v>
      </c>
      <c r="D16" s="136" t="s">
        <v>35</v>
      </c>
      <c r="E16" s="136">
        <v>12000</v>
      </c>
      <c r="F16" s="50"/>
      <c r="G16" s="50"/>
      <c r="H16" s="50"/>
      <c r="I16" s="70"/>
      <c r="J16" s="69"/>
      <c r="K16" s="70"/>
      <c r="L16" s="68"/>
      <c r="M16" s="70"/>
      <c r="N16" s="70"/>
      <c r="O16" s="70"/>
    </row>
    <row r="17" spans="1:15" ht="14.25" thickTop="1" thickBot="1" x14ac:dyDescent="0.25">
      <c r="A17" s="182"/>
      <c r="B17" s="34" t="s">
        <v>27</v>
      </c>
      <c r="C17" s="113" t="s">
        <v>102</v>
      </c>
      <c r="D17" s="136" t="s">
        <v>35</v>
      </c>
      <c r="E17" s="136">
        <v>1200</v>
      </c>
      <c r="F17" s="50"/>
      <c r="G17" s="50"/>
      <c r="H17" s="50"/>
      <c r="I17" s="70"/>
      <c r="J17" s="69"/>
      <c r="K17" s="70"/>
      <c r="L17" s="68"/>
      <c r="M17" s="70"/>
      <c r="N17" s="70"/>
      <c r="O17" s="70"/>
    </row>
    <row r="18" spans="1:15" ht="14.25" thickTop="1" thickBot="1" x14ac:dyDescent="0.25">
      <c r="A18" s="182"/>
      <c r="B18" s="34" t="s">
        <v>28</v>
      </c>
      <c r="C18" s="113" t="s">
        <v>103</v>
      </c>
      <c r="D18" s="136" t="s">
        <v>35</v>
      </c>
      <c r="E18" s="136">
        <v>20</v>
      </c>
      <c r="F18" s="50"/>
      <c r="G18" s="50"/>
      <c r="H18" s="50"/>
      <c r="I18" s="70"/>
      <c r="J18" s="69"/>
      <c r="K18" s="70"/>
      <c r="L18" s="68"/>
      <c r="M18" s="70"/>
      <c r="N18" s="70"/>
      <c r="O18" s="70"/>
    </row>
    <row r="19" spans="1:15" ht="14.25" thickTop="1" thickBot="1" x14ac:dyDescent="0.25">
      <c r="A19" s="182"/>
      <c r="B19" s="34" t="s">
        <v>29</v>
      </c>
      <c r="C19" s="113" t="s">
        <v>104</v>
      </c>
      <c r="D19" s="136" t="s">
        <v>35</v>
      </c>
      <c r="E19" s="136">
        <v>40</v>
      </c>
      <c r="F19" s="50"/>
      <c r="G19" s="50"/>
      <c r="H19" s="50"/>
      <c r="I19" s="70"/>
      <c r="J19" s="69"/>
      <c r="K19" s="70"/>
      <c r="L19" s="68"/>
      <c r="M19" s="70"/>
      <c r="N19" s="70"/>
      <c r="O19" s="70"/>
    </row>
    <row r="20" spans="1:15" ht="14.25" thickTop="1" thickBot="1" x14ac:dyDescent="0.25">
      <c r="A20" s="182"/>
      <c r="B20" s="34" t="s">
        <v>30</v>
      </c>
      <c r="C20" s="113" t="s">
        <v>333</v>
      </c>
      <c r="D20" s="136" t="s">
        <v>35</v>
      </c>
      <c r="E20" s="136">
        <v>20</v>
      </c>
      <c r="F20" s="50"/>
      <c r="G20" s="50"/>
      <c r="H20" s="50"/>
      <c r="I20" s="70"/>
      <c r="J20" s="69"/>
      <c r="K20" s="70"/>
      <c r="L20" s="68"/>
      <c r="M20" s="70"/>
      <c r="N20" s="70"/>
      <c r="O20" s="70"/>
    </row>
    <row r="21" spans="1:15" ht="14.25" thickTop="1" thickBot="1" x14ac:dyDescent="0.25">
      <c r="A21" s="182"/>
      <c r="B21" s="34" t="s">
        <v>31</v>
      </c>
      <c r="C21" s="113" t="s">
        <v>334</v>
      </c>
      <c r="D21" s="136" t="s">
        <v>35</v>
      </c>
      <c r="E21" s="136">
        <v>20</v>
      </c>
      <c r="F21" s="50"/>
      <c r="G21" s="50"/>
      <c r="H21" s="50"/>
      <c r="I21" s="70"/>
      <c r="J21" s="69"/>
      <c r="K21" s="70"/>
      <c r="L21" s="68"/>
      <c r="M21" s="70"/>
      <c r="N21" s="70"/>
      <c r="O21" s="70"/>
    </row>
    <row r="22" spans="1:15" ht="14.25" thickTop="1" thickBot="1" x14ac:dyDescent="0.25">
      <c r="A22" s="183"/>
      <c r="B22" s="34" t="s">
        <v>37</v>
      </c>
      <c r="C22" s="113" t="s">
        <v>335</v>
      </c>
      <c r="D22" s="136" t="s">
        <v>35</v>
      </c>
      <c r="E22" s="136">
        <v>30</v>
      </c>
      <c r="F22" s="50"/>
      <c r="G22" s="50"/>
      <c r="H22" s="50"/>
      <c r="I22" s="70"/>
      <c r="J22" s="69"/>
      <c r="K22" s="70"/>
      <c r="L22" s="68"/>
      <c r="M22" s="70"/>
      <c r="N22" s="70"/>
      <c r="O22" s="70"/>
    </row>
    <row r="23" spans="1:15" ht="14.25" thickTop="1" thickBot="1" x14ac:dyDescent="0.25">
      <c r="C23" s="22"/>
      <c r="G23" s="35"/>
      <c r="H23" s="35"/>
      <c r="I23" s="71"/>
      <c r="J23" s="72"/>
      <c r="K23" s="73"/>
      <c r="L23" s="74"/>
      <c r="M23" s="74"/>
      <c r="N23" s="73"/>
      <c r="O23" s="75"/>
    </row>
    <row r="24" spans="1:15" ht="13.5" thickTop="1" x14ac:dyDescent="0.2">
      <c r="A24" s="60"/>
      <c r="C24" s="22"/>
      <c r="G24" s="22"/>
      <c r="O24" s="24"/>
    </row>
    <row r="25" spans="1:15" ht="13.5" thickBot="1" x14ac:dyDescent="0.25">
      <c r="A25" s="60" t="s">
        <v>75</v>
      </c>
      <c r="C25" s="22"/>
      <c r="H25" s="7" t="s">
        <v>327</v>
      </c>
      <c r="N25" s="22"/>
      <c r="O25" s="24"/>
    </row>
    <row r="26" spans="1:15" customFormat="1" ht="16.5" thickTop="1" thickBot="1" x14ac:dyDescent="0.3">
      <c r="A26" s="37"/>
      <c r="B26" s="38"/>
      <c r="C26" s="7" t="s">
        <v>32</v>
      </c>
      <c r="D26" s="7"/>
      <c r="E26" s="7"/>
      <c r="F26" s="7"/>
      <c r="G26" s="7"/>
      <c r="H26" t="s">
        <v>320</v>
      </c>
      <c r="I26" s="137"/>
    </row>
    <row r="27" spans="1:15" customFormat="1" ht="15.75" thickTop="1" x14ac:dyDescent="0.25">
      <c r="A27" s="35"/>
      <c r="B27" s="7"/>
      <c r="C27" s="7"/>
      <c r="D27" s="7"/>
      <c r="E27" s="7"/>
      <c r="F27" s="7"/>
      <c r="G27" s="7"/>
      <c r="I27" s="137"/>
      <c r="L27" s="137"/>
    </row>
    <row r="28" spans="1:15" customFormat="1" ht="15.75" thickBot="1" x14ac:dyDescent="0.3">
      <c r="A28" s="138"/>
      <c r="B28" s="7"/>
      <c r="C28" s="7"/>
      <c r="D28" s="7"/>
      <c r="E28" s="7"/>
      <c r="F28" s="7"/>
      <c r="G28" s="7"/>
    </row>
    <row r="29" spans="1:15" customFormat="1" ht="16.5" thickTop="1" thickBot="1" x14ac:dyDescent="0.3">
      <c r="A29" s="39"/>
      <c r="B29" s="40"/>
      <c r="C29" s="7" t="s">
        <v>33</v>
      </c>
      <c r="D29" s="7"/>
      <c r="E29" s="7"/>
      <c r="F29" s="7"/>
      <c r="G29" s="7"/>
    </row>
    <row r="30" spans="1:15" customFormat="1" ht="15.75" thickTop="1" x14ac:dyDescent="0.25">
      <c r="A30" s="41"/>
      <c r="B30" s="7"/>
      <c r="C30" s="7"/>
      <c r="D30" s="7"/>
      <c r="E30" s="7"/>
      <c r="F30" s="7"/>
      <c r="G30" s="7"/>
      <c r="H30" s="62"/>
      <c r="I30" s="62"/>
      <c r="J30" s="62"/>
      <c r="K30" s="62"/>
      <c r="L30" s="62"/>
      <c r="M30" s="62"/>
    </row>
    <row r="31" spans="1:15" customFormat="1" ht="15" x14ac:dyDescent="0.25">
      <c r="A31" s="7"/>
      <c r="B31" s="7"/>
      <c r="C31" s="7"/>
      <c r="D31" s="7"/>
      <c r="E31" s="7"/>
      <c r="F31" s="7"/>
      <c r="G31" s="7"/>
      <c r="H31" s="7" t="s">
        <v>34</v>
      </c>
      <c r="I31" s="7"/>
      <c r="J31" s="7"/>
    </row>
    <row r="32" spans="1:15" customFormat="1" ht="15" x14ac:dyDescent="0.25">
      <c r="A32" s="7"/>
      <c r="B32" s="7"/>
      <c r="C32" s="7"/>
      <c r="D32" s="7"/>
      <c r="E32" s="7"/>
      <c r="F32" s="7"/>
      <c r="G32" s="7"/>
      <c r="H32" s="7" t="s">
        <v>321</v>
      </c>
      <c r="I32" s="7"/>
      <c r="J32" s="7"/>
    </row>
    <row r="33" spans="1:7" customFormat="1" ht="15" x14ac:dyDescent="0.25">
      <c r="A33" s="7"/>
      <c r="B33" s="7"/>
      <c r="C33" s="7"/>
      <c r="D33" s="7"/>
      <c r="E33" s="7"/>
      <c r="F33" s="7"/>
      <c r="G33" s="7"/>
    </row>
  </sheetData>
  <mergeCells count="13">
    <mergeCell ref="B12:O12"/>
    <mergeCell ref="A7:C7"/>
    <mergeCell ref="E9:E10"/>
    <mergeCell ref="M9:O9"/>
    <mergeCell ref="H9:H10"/>
    <mergeCell ref="I9:L9"/>
    <mergeCell ref="A9:A10"/>
    <mergeCell ref="B9:B10"/>
    <mergeCell ref="C9:C10"/>
    <mergeCell ref="D9:D10"/>
    <mergeCell ref="F9:F10"/>
    <mergeCell ref="G9:G10"/>
    <mergeCell ref="A12:A22"/>
  </mergeCells>
  <pageMargins left="0.70866141732283472" right="0.70866141732283472" top="0.74803149606299213" bottom="0.74803149606299213" header="0.31496062992125984" footer="0.31496062992125984"/>
  <pageSetup paperSize="9" scale="66"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opLeftCell="A16" zoomScale="90" zoomScaleNormal="90" workbookViewId="0">
      <selection activeCell="A33" sqref="A33:XFD42"/>
    </sheetView>
  </sheetViews>
  <sheetFormatPr defaultColWidth="8.85546875" defaultRowHeight="12.75" x14ac:dyDescent="0.2"/>
  <cols>
    <col min="1" max="1" width="7.42578125" style="7" customWidth="1"/>
    <col min="2" max="2" width="5.28515625" style="7" customWidth="1"/>
    <col min="3" max="3" width="39.5703125" style="7" customWidth="1"/>
    <col min="4" max="4" width="8.5703125" style="7" customWidth="1"/>
    <col min="5" max="5" width="10.140625" style="7" customWidth="1"/>
    <col min="6" max="7" width="9.85546875" style="7" customWidth="1"/>
    <col min="8" max="8" width="29"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72</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5" thickTop="1" x14ac:dyDescent="0.2"/>
    <row r="9" spans="1:15" ht="37.5" customHeight="1" x14ac:dyDescent="0.2">
      <c r="A9" s="180" t="s">
        <v>22</v>
      </c>
      <c r="B9" s="178" t="s">
        <v>73</v>
      </c>
      <c r="C9" s="180" t="s">
        <v>21</v>
      </c>
      <c r="D9" s="175" t="s">
        <v>20</v>
      </c>
      <c r="E9" s="175" t="s">
        <v>19</v>
      </c>
      <c r="F9" s="180" t="s">
        <v>12</v>
      </c>
      <c r="G9" s="175" t="s">
        <v>74</v>
      </c>
      <c r="H9" s="180" t="s">
        <v>13</v>
      </c>
      <c r="I9" s="180" t="s">
        <v>14</v>
      </c>
      <c r="J9" s="180"/>
      <c r="K9" s="180"/>
      <c r="L9" s="180"/>
      <c r="M9" s="173" t="s">
        <v>50</v>
      </c>
      <c r="N9" s="174"/>
      <c r="O9" s="174"/>
    </row>
    <row r="10" spans="1:15" ht="25.5" x14ac:dyDescent="0.2">
      <c r="A10" s="180"/>
      <c r="B10" s="179"/>
      <c r="C10" s="180"/>
      <c r="D10" s="175"/>
      <c r="E10" s="175"/>
      <c r="F10" s="180"/>
      <c r="G10" s="175"/>
      <c r="H10" s="180"/>
      <c r="I10" s="26" t="s">
        <v>15</v>
      </c>
      <c r="J10" s="27" t="s">
        <v>18</v>
      </c>
      <c r="K10" s="26" t="s">
        <v>16</v>
      </c>
      <c r="L10" s="26" t="s">
        <v>17</v>
      </c>
      <c r="M10" s="28" t="s">
        <v>15</v>
      </c>
      <c r="N10" s="29" t="s">
        <v>16</v>
      </c>
      <c r="O10" s="29" t="s">
        <v>51</v>
      </c>
    </row>
    <row r="11" spans="1:15"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98.25" customHeight="1" x14ac:dyDescent="0.2">
      <c r="A12" s="181" t="s">
        <v>40</v>
      </c>
      <c r="B12" s="189" t="s">
        <v>336</v>
      </c>
      <c r="C12" s="190"/>
      <c r="D12" s="190"/>
      <c r="E12" s="190"/>
      <c r="F12" s="190"/>
      <c r="G12" s="190"/>
      <c r="H12" s="190"/>
      <c r="I12" s="190"/>
      <c r="J12" s="190"/>
      <c r="K12" s="190"/>
      <c r="L12" s="190"/>
      <c r="M12" s="190"/>
      <c r="N12" s="190"/>
      <c r="O12" s="191"/>
    </row>
    <row r="13" spans="1:15" ht="25.5" customHeight="1" thickBot="1" x14ac:dyDescent="0.25">
      <c r="A13" s="182"/>
      <c r="B13" s="34" t="s">
        <v>23</v>
      </c>
      <c r="C13" s="111" t="s">
        <v>106</v>
      </c>
      <c r="D13" s="136" t="s">
        <v>35</v>
      </c>
      <c r="E13" s="136">
        <v>200</v>
      </c>
      <c r="F13" s="52"/>
      <c r="G13" s="52"/>
      <c r="H13" s="52"/>
      <c r="I13" s="70"/>
      <c r="J13" s="69"/>
      <c r="K13" s="81"/>
      <c r="L13" s="105"/>
      <c r="M13" s="106"/>
      <c r="N13" s="106"/>
      <c r="O13" s="106"/>
    </row>
    <row r="14" spans="1:15" ht="14.25" thickTop="1" thickBot="1" x14ac:dyDescent="0.25">
      <c r="A14" s="182"/>
      <c r="B14" s="34" t="s">
        <v>24</v>
      </c>
      <c r="C14" s="112" t="s">
        <v>107</v>
      </c>
      <c r="D14" s="136" t="s">
        <v>35</v>
      </c>
      <c r="E14" s="136">
        <v>1000</v>
      </c>
      <c r="F14" s="52"/>
      <c r="G14" s="52"/>
      <c r="H14" s="52"/>
      <c r="I14" s="70"/>
      <c r="J14" s="69"/>
      <c r="K14" s="81"/>
      <c r="L14" s="88"/>
      <c r="M14" s="82"/>
      <c r="N14" s="82"/>
      <c r="O14" s="82"/>
    </row>
    <row r="15" spans="1:15" ht="14.25" thickTop="1" thickBot="1" x14ac:dyDescent="0.25">
      <c r="A15" s="182"/>
      <c r="B15" s="34" t="s">
        <v>25</v>
      </c>
      <c r="C15" s="112" t="s">
        <v>108</v>
      </c>
      <c r="D15" s="136" t="s">
        <v>35</v>
      </c>
      <c r="E15" s="136">
        <v>100</v>
      </c>
      <c r="F15" s="52"/>
      <c r="G15" s="52"/>
      <c r="H15" s="52"/>
      <c r="I15" s="70"/>
      <c r="J15" s="69"/>
      <c r="K15" s="81"/>
      <c r="L15" s="88"/>
      <c r="M15" s="82"/>
      <c r="N15" s="82"/>
      <c r="O15" s="82"/>
    </row>
    <row r="16" spans="1:15" ht="26.25" customHeight="1" thickTop="1" thickBot="1" x14ac:dyDescent="0.25">
      <c r="A16" s="182"/>
      <c r="B16" s="34" t="s">
        <v>26</v>
      </c>
      <c r="C16" s="112" t="s">
        <v>109</v>
      </c>
      <c r="D16" s="136" t="s">
        <v>35</v>
      </c>
      <c r="E16" s="136">
        <v>1060</v>
      </c>
      <c r="F16" s="52"/>
      <c r="G16" s="52"/>
      <c r="H16" s="52"/>
      <c r="I16" s="70"/>
      <c r="J16" s="69"/>
      <c r="K16" s="81"/>
      <c r="L16" s="88"/>
      <c r="M16" s="82"/>
      <c r="N16" s="82"/>
      <c r="O16" s="82"/>
    </row>
    <row r="17" spans="1:15" ht="27" customHeight="1" thickTop="1" thickBot="1" x14ac:dyDescent="0.25">
      <c r="A17" s="182"/>
      <c r="B17" s="34" t="s">
        <v>27</v>
      </c>
      <c r="C17" s="112" t="s">
        <v>110</v>
      </c>
      <c r="D17" s="136" t="s">
        <v>35</v>
      </c>
      <c r="E17" s="136">
        <v>340</v>
      </c>
      <c r="F17" s="52"/>
      <c r="G17" s="52"/>
      <c r="H17" s="52"/>
      <c r="I17" s="70"/>
      <c r="J17" s="69"/>
      <c r="K17" s="81"/>
      <c r="L17" s="88"/>
      <c r="M17" s="82"/>
      <c r="N17" s="82"/>
      <c r="O17" s="82"/>
    </row>
    <row r="18" spans="1:15" ht="14.25" thickTop="1" thickBot="1" x14ac:dyDescent="0.25">
      <c r="A18" s="182"/>
      <c r="B18" s="34" t="s">
        <v>28</v>
      </c>
      <c r="C18" s="112" t="s">
        <v>111</v>
      </c>
      <c r="D18" s="136" t="s">
        <v>35</v>
      </c>
      <c r="E18" s="136">
        <v>1400</v>
      </c>
      <c r="F18" s="52"/>
      <c r="G18" s="52"/>
      <c r="H18" s="52"/>
      <c r="I18" s="70"/>
      <c r="J18" s="69"/>
      <c r="K18" s="81"/>
      <c r="L18" s="88"/>
      <c r="M18" s="82"/>
      <c r="N18" s="82"/>
      <c r="O18" s="82"/>
    </row>
    <row r="19" spans="1:15" ht="27" thickTop="1" thickBot="1" x14ac:dyDescent="0.25">
      <c r="A19" s="182"/>
      <c r="B19" s="34" t="s">
        <v>29</v>
      </c>
      <c r="C19" s="112" t="s">
        <v>112</v>
      </c>
      <c r="D19" s="136" t="s">
        <v>35</v>
      </c>
      <c r="E19" s="136">
        <v>100</v>
      </c>
      <c r="F19" s="52"/>
      <c r="G19" s="52"/>
      <c r="H19" s="52"/>
      <c r="I19" s="70"/>
      <c r="J19" s="69"/>
      <c r="K19" s="81"/>
      <c r="L19" s="88"/>
      <c r="M19" s="82"/>
      <c r="N19" s="82"/>
      <c r="O19" s="82"/>
    </row>
    <row r="20" spans="1:15" ht="27" thickTop="1" thickBot="1" x14ac:dyDescent="0.25">
      <c r="A20" s="182"/>
      <c r="B20" s="34" t="s">
        <v>30</v>
      </c>
      <c r="C20" s="112" t="s">
        <v>113</v>
      </c>
      <c r="D20" s="136" t="s">
        <v>35</v>
      </c>
      <c r="E20" s="136">
        <v>50</v>
      </c>
      <c r="F20" s="52"/>
      <c r="G20" s="52"/>
      <c r="H20" s="52"/>
      <c r="I20" s="70"/>
      <c r="J20" s="69"/>
      <c r="K20" s="81"/>
      <c r="L20" s="88"/>
      <c r="M20" s="82"/>
      <c r="N20" s="82"/>
      <c r="O20" s="82"/>
    </row>
    <row r="21" spans="1:15" ht="14.25" thickTop="1" thickBot="1" x14ac:dyDescent="0.25">
      <c r="A21" s="182"/>
      <c r="B21" s="34" t="s">
        <v>31</v>
      </c>
      <c r="C21" s="112" t="s">
        <v>114</v>
      </c>
      <c r="D21" s="136" t="s">
        <v>35</v>
      </c>
      <c r="E21" s="136">
        <v>30</v>
      </c>
      <c r="F21" s="52"/>
      <c r="G21" s="52"/>
      <c r="H21" s="52"/>
      <c r="I21" s="70"/>
      <c r="J21" s="69"/>
      <c r="K21" s="81"/>
      <c r="L21" s="88"/>
      <c r="M21" s="82"/>
      <c r="N21" s="82"/>
      <c r="O21" s="82"/>
    </row>
    <row r="22" spans="1:15" ht="14.25" thickTop="1" thickBot="1" x14ac:dyDescent="0.25">
      <c r="A22" s="182"/>
      <c r="B22" s="34" t="s">
        <v>37</v>
      </c>
      <c r="C22" s="112" t="s">
        <v>115</v>
      </c>
      <c r="D22" s="136" t="s">
        <v>35</v>
      </c>
      <c r="E22" s="136">
        <v>16</v>
      </c>
      <c r="F22" s="52"/>
      <c r="G22" s="52"/>
      <c r="H22" s="52"/>
      <c r="I22" s="70"/>
      <c r="J22" s="69"/>
      <c r="K22" s="81"/>
      <c r="L22" s="88"/>
      <c r="M22" s="82"/>
      <c r="N22" s="82"/>
      <c r="O22" s="82"/>
    </row>
    <row r="23" spans="1:15" ht="14.25" thickTop="1" thickBot="1" x14ac:dyDescent="0.25">
      <c r="A23" s="182"/>
      <c r="B23" s="34" t="s">
        <v>76</v>
      </c>
      <c r="C23" s="112" t="s">
        <v>116</v>
      </c>
      <c r="D23" s="136" t="s">
        <v>35</v>
      </c>
      <c r="E23" s="136">
        <v>20</v>
      </c>
      <c r="F23" s="52"/>
      <c r="G23" s="52"/>
      <c r="H23" s="52"/>
      <c r="I23" s="70"/>
      <c r="J23" s="69"/>
      <c r="K23" s="81"/>
      <c r="L23" s="88"/>
      <c r="M23" s="82"/>
      <c r="N23" s="82"/>
      <c r="O23" s="82"/>
    </row>
    <row r="24" spans="1:15" ht="14.25" thickTop="1" thickBot="1" x14ac:dyDescent="0.25">
      <c r="A24" s="182"/>
      <c r="B24" s="34" t="s">
        <v>77</v>
      </c>
      <c r="C24" s="112" t="s">
        <v>117</v>
      </c>
      <c r="D24" s="136" t="s">
        <v>35</v>
      </c>
      <c r="E24" s="136">
        <v>40</v>
      </c>
      <c r="F24" s="52"/>
      <c r="G24" s="52"/>
      <c r="H24" s="52"/>
      <c r="I24" s="70"/>
      <c r="J24" s="69"/>
      <c r="K24" s="81"/>
      <c r="L24" s="88"/>
      <c r="M24" s="82"/>
      <c r="N24" s="82"/>
      <c r="O24" s="82"/>
    </row>
    <row r="25" spans="1:15" ht="27" thickTop="1" thickBot="1" x14ac:dyDescent="0.25">
      <c r="A25" s="182"/>
      <c r="B25" s="34" t="s">
        <v>78</v>
      </c>
      <c r="C25" s="112" t="s">
        <v>337</v>
      </c>
      <c r="D25" s="136" t="s">
        <v>35</v>
      </c>
      <c r="E25" s="136">
        <v>50</v>
      </c>
      <c r="F25" s="52"/>
      <c r="G25" s="52"/>
      <c r="H25" s="52"/>
      <c r="I25" s="70"/>
      <c r="J25" s="69"/>
      <c r="K25" s="81"/>
      <c r="L25" s="88"/>
      <c r="M25" s="82"/>
      <c r="N25" s="82"/>
      <c r="O25" s="82"/>
    </row>
    <row r="26" spans="1:15" ht="14.25" thickTop="1" thickBot="1" x14ac:dyDescent="0.25">
      <c r="A26" s="182"/>
      <c r="B26" s="34" t="s">
        <v>79</v>
      </c>
      <c r="C26" s="112" t="s">
        <v>118</v>
      </c>
      <c r="D26" s="136" t="s">
        <v>35</v>
      </c>
      <c r="E26" s="136">
        <v>20</v>
      </c>
      <c r="F26" s="52"/>
      <c r="G26" s="52"/>
      <c r="H26" s="52"/>
      <c r="I26" s="70"/>
      <c r="J26" s="69"/>
      <c r="K26" s="81"/>
      <c r="L26" s="88"/>
      <c r="M26" s="82"/>
      <c r="N26" s="82"/>
      <c r="O26" s="82"/>
    </row>
    <row r="27" spans="1:15" ht="14.25" thickTop="1" thickBot="1" x14ac:dyDescent="0.25">
      <c r="A27" s="182"/>
      <c r="B27" s="34" t="s">
        <v>80</v>
      </c>
      <c r="C27" s="112" t="s">
        <v>119</v>
      </c>
      <c r="D27" s="136" t="s">
        <v>35</v>
      </c>
      <c r="E27" s="136">
        <v>20</v>
      </c>
      <c r="F27" s="52"/>
      <c r="G27" s="52"/>
      <c r="H27" s="52"/>
      <c r="I27" s="70"/>
      <c r="J27" s="69"/>
      <c r="K27" s="81"/>
      <c r="L27" s="88"/>
      <c r="M27" s="82"/>
      <c r="N27" s="82"/>
      <c r="O27" s="82"/>
    </row>
    <row r="28" spans="1:15" ht="14.25" thickTop="1" thickBot="1" x14ac:dyDescent="0.25">
      <c r="A28" s="182"/>
      <c r="B28" s="34" t="s">
        <v>81</v>
      </c>
      <c r="C28" s="112" t="s">
        <v>120</v>
      </c>
      <c r="D28" s="136" t="s">
        <v>35</v>
      </c>
      <c r="E28" s="136">
        <v>150</v>
      </c>
      <c r="F28" s="52"/>
      <c r="G28" s="52"/>
      <c r="H28" s="52"/>
      <c r="I28" s="70"/>
      <c r="J28" s="69"/>
      <c r="K28" s="81"/>
      <c r="L28" s="88"/>
      <c r="M28" s="82"/>
      <c r="N28" s="82"/>
      <c r="O28" s="82"/>
    </row>
    <row r="29" spans="1:15" ht="39.75" thickTop="1" thickBot="1" x14ac:dyDescent="0.25">
      <c r="A29" s="182"/>
      <c r="B29" s="34" t="s">
        <v>105</v>
      </c>
      <c r="C29" s="112" t="s">
        <v>121</v>
      </c>
      <c r="D29" s="136" t="s">
        <v>35</v>
      </c>
      <c r="E29" s="136">
        <v>200</v>
      </c>
      <c r="F29" s="52"/>
      <c r="G29" s="52"/>
      <c r="H29" s="52"/>
      <c r="I29" s="70"/>
      <c r="J29" s="69"/>
      <c r="K29" s="81"/>
      <c r="L29" s="88"/>
      <c r="M29" s="82"/>
      <c r="N29" s="82"/>
      <c r="O29" s="82"/>
    </row>
    <row r="30" spans="1:15" ht="14.25" thickTop="1" thickBot="1" x14ac:dyDescent="0.25">
      <c r="A30" s="183"/>
      <c r="B30" s="34" t="s">
        <v>211</v>
      </c>
      <c r="C30" s="113" t="s">
        <v>122</v>
      </c>
      <c r="D30" s="136" t="s">
        <v>35</v>
      </c>
      <c r="E30" s="136">
        <v>60</v>
      </c>
      <c r="F30" s="52"/>
      <c r="G30" s="52"/>
      <c r="H30" s="52"/>
      <c r="I30" s="70"/>
      <c r="J30" s="69"/>
      <c r="K30" s="81"/>
      <c r="L30" s="88"/>
      <c r="M30" s="82"/>
      <c r="N30" s="82"/>
      <c r="O30" s="82"/>
    </row>
    <row r="31" spans="1:15" ht="14.25" thickTop="1" thickBot="1" x14ac:dyDescent="0.25">
      <c r="C31" s="22"/>
      <c r="G31" s="22"/>
      <c r="H31" s="22"/>
      <c r="I31" s="71"/>
      <c r="J31" s="71"/>
      <c r="K31" s="73"/>
      <c r="L31" s="71"/>
      <c r="M31" s="71"/>
      <c r="N31" s="73"/>
      <c r="O31" s="75"/>
    </row>
    <row r="32" spans="1:15" ht="13.5" thickTop="1" x14ac:dyDescent="0.2">
      <c r="C32" s="22"/>
      <c r="G32" s="22"/>
      <c r="H32" s="22"/>
      <c r="I32" s="71"/>
      <c r="J32" s="71"/>
      <c r="K32" s="73"/>
      <c r="L32" s="71"/>
      <c r="M32" s="71"/>
      <c r="N32" s="73"/>
      <c r="O32" s="71"/>
    </row>
    <row r="33" spans="1:15" ht="13.5" thickBot="1" x14ac:dyDescent="0.25">
      <c r="A33" s="60" t="s">
        <v>75</v>
      </c>
      <c r="C33" s="22"/>
      <c r="H33" s="7" t="s">
        <v>327</v>
      </c>
      <c r="N33" s="22"/>
      <c r="O33" s="24"/>
    </row>
    <row r="34" spans="1:15" customFormat="1" ht="16.5" thickTop="1" thickBot="1" x14ac:dyDescent="0.3">
      <c r="A34" s="37"/>
      <c r="B34" s="38"/>
      <c r="C34" s="7" t="s">
        <v>32</v>
      </c>
      <c r="D34" s="7"/>
      <c r="E34" s="7"/>
      <c r="F34" s="7"/>
      <c r="G34" s="7"/>
      <c r="H34" t="s">
        <v>320</v>
      </c>
      <c r="I34" s="137"/>
    </row>
    <row r="35" spans="1:15" customFormat="1" ht="15.75" thickTop="1" x14ac:dyDescent="0.25">
      <c r="A35" s="35"/>
      <c r="B35" s="7"/>
      <c r="C35" s="7"/>
      <c r="D35" s="7"/>
      <c r="E35" s="7"/>
      <c r="F35" s="7"/>
      <c r="G35" s="7"/>
      <c r="I35" s="137"/>
      <c r="L35" s="137"/>
    </row>
    <row r="36" spans="1:15" customFormat="1" ht="15.75" thickBot="1" x14ac:dyDescent="0.3">
      <c r="A36" s="138"/>
      <c r="B36" s="7"/>
      <c r="C36" s="7"/>
      <c r="D36" s="7"/>
      <c r="E36" s="7"/>
      <c r="F36" s="7"/>
      <c r="G36" s="7"/>
    </row>
    <row r="37" spans="1:15" customFormat="1" ht="16.5" thickTop="1" thickBot="1" x14ac:dyDescent="0.3">
      <c r="A37" s="39"/>
      <c r="B37" s="40"/>
      <c r="C37" s="7" t="s">
        <v>33</v>
      </c>
      <c r="D37" s="7"/>
      <c r="E37" s="7"/>
      <c r="F37" s="7"/>
      <c r="G37" s="7"/>
    </row>
    <row r="38" spans="1:15" customFormat="1" ht="15.75" thickTop="1" x14ac:dyDescent="0.25">
      <c r="A38" s="41"/>
      <c r="B38" s="7"/>
      <c r="C38" s="7"/>
      <c r="D38" s="7"/>
      <c r="E38" s="7"/>
      <c r="F38" s="7"/>
      <c r="G38" s="7"/>
      <c r="H38" s="62"/>
      <c r="I38" s="62"/>
      <c r="J38" s="62"/>
      <c r="K38" s="62"/>
      <c r="L38" s="62"/>
      <c r="M38" s="62"/>
    </row>
    <row r="39" spans="1:15" customFormat="1" ht="15" x14ac:dyDescent="0.25">
      <c r="A39" s="7"/>
      <c r="B39" s="7"/>
      <c r="C39" s="7"/>
      <c r="D39" s="7"/>
      <c r="E39" s="7"/>
      <c r="F39" s="7"/>
      <c r="G39" s="7"/>
      <c r="H39" s="7" t="s">
        <v>34</v>
      </c>
      <c r="I39" s="7"/>
      <c r="J39" s="7"/>
    </row>
    <row r="40" spans="1:15" customFormat="1" ht="15" x14ac:dyDescent="0.25">
      <c r="A40" s="7"/>
      <c r="B40" s="7"/>
      <c r="C40" s="7"/>
      <c r="D40" s="7"/>
      <c r="E40" s="7"/>
      <c r="F40" s="7"/>
      <c r="G40" s="7"/>
      <c r="H40" s="7" t="s">
        <v>321</v>
      </c>
      <c r="I40" s="7"/>
      <c r="J40" s="7"/>
    </row>
    <row r="41" spans="1:15" customFormat="1" ht="15" x14ac:dyDescent="0.25">
      <c r="A41" s="7"/>
      <c r="B41" s="7"/>
      <c r="C41" s="7"/>
      <c r="D41" s="7"/>
      <c r="E41" s="7"/>
      <c r="F41" s="7"/>
      <c r="G41" s="7"/>
    </row>
  </sheetData>
  <mergeCells count="13">
    <mergeCell ref="B12:O12"/>
    <mergeCell ref="A7:C7"/>
    <mergeCell ref="E9:E10"/>
    <mergeCell ref="M9:O9"/>
    <mergeCell ref="H9:H10"/>
    <mergeCell ref="I9:L9"/>
    <mergeCell ref="A9:A10"/>
    <mergeCell ref="B9:B10"/>
    <mergeCell ref="C9:C10"/>
    <mergeCell ref="D9:D10"/>
    <mergeCell ref="F9:F10"/>
    <mergeCell ref="G9:G10"/>
    <mergeCell ref="A12:A30"/>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zoomScale="110" zoomScaleNormal="110" workbookViewId="0">
      <selection sqref="A1:XFD7"/>
    </sheetView>
  </sheetViews>
  <sheetFormatPr defaultColWidth="8.85546875" defaultRowHeight="12.75" x14ac:dyDescent="0.2"/>
  <cols>
    <col min="1" max="1" width="7.42578125" style="7" customWidth="1"/>
    <col min="2" max="2" width="5.28515625" style="7" customWidth="1"/>
    <col min="3" max="3" width="34.42578125" style="7" customWidth="1"/>
    <col min="4" max="4" width="8.5703125" style="7" customWidth="1"/>
    <col min="5" max="5" width="10.2851562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71</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71" t="s">
        <v>57</v>
      </c>
      <c r="B7" s="171"/>
      <c r="C7" s="172"/>
      <c r="D7" s="16" t="s">
        <v>58</v>
      </c>
      <c r="E7" s="17"/>
      <c r="F7" s="18"/>
      <c r="G7" s="19"/>
      <c r="H7" s="19"/>
      <c r="I7" s="19"/>
      <c r="J7" s="19"/>
      <c r="K7" s="19"/>
      <c r="L7" s="20"/>
    </row>
    <row r="8" spans="1:16" ht="13.5" thickTop="1" x14ac:dyDescent="0.2"/>
    <row r="9" spans="1:16" ht="37.5" customHeight="1" x14ac:dyDescent="0.2">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6" ht="25.5" x14ac:dyDescent="0.2">
      <c r="A10" s="177"/>
      <c r="B10" s="179"/>
      <c r="C10" s="180"/>
      <c r="D10" s="175"/>
      <c r="E10" s="175"/>
      <c r="F10" s="180"/>
      <c r="G10" s="175"/>
      <c r="H10" s="180"/>
      <c r="I10" s="26" t="s">
        <v>15</v>
      </c>
      <c r="J10" s="27" t="s">
        <v>18</v>
      </c>
      <c r="K10" s="26" t="s">
        <v>16</v>
      </c>
      <c r="L10" s="26" t="s">
        <v>17</v>
      </c>
      <c r="M10" s="28" t="s">
        <v>15</v>
      </c>
      <c r="N10" s="29" t="s">
        <v>16</v>
      </c>
      <c r="O10" s="29" t="s">
        <v>51</v>
      </c>
    </row>
    <row r="11" spans="1:16"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ht="84.75" customHeight="1" x14ac:dyDescent="0.2">
      <c r="A12" s="181" t="s">
        <v>41</v>
      </c>
      <c r="B12" s="168" t="s">
        <v>132</v>
      </c>
      <c r="C12" s="169"/>
      <c r="D12" s="169"/>
      <c r="E12" s="169"/>
      <c r="F12" s="169"/>
      <c r="G12" s="169"/>
      <c r="H12" s="169"/>
      <c r="I12" s="169"/>
      <c r="J12" s="169"/>
      <c r="K12" s="169"/>
      <c r="L12" s="169"/>
      <c r="M12" s="169"/>
      <c r="N12" s="169"/>
      <c r="O12" s="170"/>
      <c r="P12" s="51"/>
    </row>
    <row r="13" spans="1:16" ht="26.25" thickBot="1" x14ac:dyDescent="0.25">
      <c r="A13" s="182"/>
      <c r="B13" s="63" t="s">
        <v>23</v>
      </c>
      <c r="C13" s="143" t="s">
        <v>123</v>
      </c>
      <c r="D13" s="136" t="s">
        <v>35</v>
      </c>
      <c r="E13" s="136">
        <v>80</v>
      </c>
      <c r="F13" s="52"/>
      <c r="G13" s="52"/>
      <c r="H13" s="52"/>
      <c r="I13" s="89"/>
      <c r="J13" s="94"/>
      <c r="K13" s="80"/>
      <c r="L13" s="95"/>
      <c r="M13" s="80"/>
      <c r="N13" s="80"/>
      <c r="O13" s="80"/>
    </row>
    <row r="14" spans="1:16" ht="27" thickTop="1" thickBot="1" x14ac:dyDescent="0.25">
      <c r="A14" s="182"/>
      <c r="B14" s="63" t="s">
        <v>24</v>
      </c>
      <c r="C14" s="143" t="s">
        <v>124</v>
      </c>
      <c r="D14" s="136" t="s">
        <v>35</v>
      </c>
      <c r="E14" s="136">
        <v>20</v>
      </c>
      <c r="F14" s="52"/>
      <c r="G14" s="52"/>
      <c r="H14" s="52"/>
      <c r="I14" s="89"/>
      <c r="J14" s="76"/>
      <c r="K14" s="79"/>
      <c r="L14" s="91"/>
      <c r="M14" s="78"/>
      <c r="N14" s="78"/>
      <c r="O14" s="78"/>
    </row>
    <row r="15" spans="1:16" ht="27" thickTop="1" thickBot="1" x14ac:dyDescent="0.25">
      <c r="A15" s="182"/>
      <c r="B15" s="63" t="s">
        <v>25</v>
      </c>
      <c r="C15" s="143" t="s">
        <v>125</v>
      </c>
      <c r="D15" s="136" t="s">
        <v>35</v>
      </c>
      <c r="E15" s="136">
        <v>40</v>
      </c>
      <c r="F15" s="52"/>
      <c r="G15" s="52"/>
      <c r="H15" s="52"/>
      <c r="I15" s="89"/>
      <c r="J15" s="76"/>
      <c r="K15" s="79"/>
      <c r="L15" s="91"/>
      <c r="M15" s="78"/>
      <c r="N15" s="78"/>
      <c r="O15" s="78"/>
    </row>
    <row r="16" spans="1:16" ht="27" thickTop="1" thickBot="1" x14ac:dyDescent="0.25">
      <c r="A16" s="182"/>
      <c r="B16" s="63" t="s">
        <v>26</v>
      </c>
      <c r="C16" s="143" t="s">
        <v>126</v>
      </c>
      <c r="D16" s="136" t="s">
        <v>35</v>
      </c>
      <c r="E16" s="136">
        <v>20</v>
      </c>
      <c r="F16" s="52"/>
      <c r="G16" s="52"/>
      <c r="H16" s="52"/>
      <c r="I16" s="89"/>
      <c r="J16" s="76"/>
      <c r="K16" s="79"/>
      <c r="L16" s="91"/>
      <c r="M16" s="78"/>
      <c r="N16" s="78"/>
      <c r="O16" s="78"/>
    </row>
    <row r="17" spans="1:15" ht="14.25" thickTop="1" thickBot="1" x14ac:dyDescent="0.25">
      <c r="A17" s="182"/>
      <c r="B17" s="63" t="s">
        <v>27</v>
      </c>
      <c r="C17" s="143" t="s">
        <v>127</v>
      </c>
      <c r="D17" s="136" t="s">
        <v>35</v>
      </c>
      <c r="E17" s="136">
        <v>100</v>
      </c>
      <c r="F17" s="52"/>
      <c r="G17" s="52"/>
      <c r="H17" s="52"/>
      <c r="I17" s="89"/>
      <c r="J17" s="76"/>
      <c r="K17" s="79"/>
      <c r="L17" s="91"/>
      <c r="M17" s="78"/>
      <c r="N17" s="78"/>
      <c r="O17" s="78"/>
    </row>
    <row r="18" spans="1:15" ht="14.25" thickTop="1" thickBot="1" x14ac:dyDescent="0.25">
      <c r="A18" s="182"/>
      <c r="B18" s="63" t="s">
        <v>28</v>
      </c>
      <c r="C18" s="143" t="s">
        <v>128</v>
      </c>
      <c r="D18" s="136" t="s">
        <v>35</v>
      </c>
      <c r="E18" s="136">
        <v>50</v>
      </c>
      <c r="F18" s="52"/>
      <c r="G18" s="52"/>
      <c r="H18" s="52"/>
      <c r="I18" s="89"/>
      <c r="J18" s="76"/>
      <c r="K18" s="79"/>
      <c r="L18" s="91"/>
      <c r="M18" s="78"/>
      <c r="N18" s="78"/>
      <c r="O18" s="78"/>
    </row>
    <row r="19" spans="1:15" ht="14.25" thickTop="1" thickBot="1" x14ac:dyDescent="0.25">
      <c r="A19" s="182"/>
      <c r="B19" s="63" t="s">
        <v>29</v>
      </c>
      <c r="C19" s="143" t="s">
        <v>129</v>
      </c>
      <c r="D19" s="136" t="s">
        <v>35</v>
      </c>
      <c r="E19" s="136">
        <v>50</v>
      </c>
      <c r="F19" s="52"/>
      <c r="G19" s="52"/>
      <c r="H19" s="52"/>
      <c r="I19" s="89"/>
      <c r="J19" s="76"/>
      <c r="K19" s="79"/>
      <c r="L19" s="91"/>
      <c r="M19" s="78"/>
      <c r="N19" s="78"/>
      <c r="O19" s="78"/>
    </row>
    <row r="20" spans="1:15" ht="14.25" thickTop="1" thickBot="1" x14ac:dyDescent="0.25">
      <c r="A20" s="182"/>
      <c r="B20" s="63" t="s">
        <v>30</v>
      </c>
      <c r="C20" s="125" t="s">
        <v>96</v>
      </c>
      <c r="D20" s="136" t="s">
        <v>35</v>
      </c>
      <c r="E20" s="136">
        <v>100</v>
      </c>
      <c r="F20" s="52"/>
      <c r="G20" s="52"/>
      <c r="H20" s="52"/>
      <c r="I20" s="89"/>
      <c r="J20" s="76"/>
      <c r="K20" s="78"/>
      <c r="L20" s="91"/>
      <c r="M20" s="78"/>
      <c r="N20" s="78"/>
      <c r="O20" s="78"/>
    </row>
    <row r="21" spans="1:15" ht="14.25" thickTop="1" thickBot="1" x14ac:dyDescent="0.25">
      <c r="A21" s="182"/>
      <c r="B21" s="34" t="s">
        <v>31</v>
      </c>
      <c r="C21" s="145" t="s">
        <v>130</v>
      </c>
      <c r="D21" s="136" t="s">
        <v>35</v>
      </c>
      <c r="E21" s="136">
        <v>100</v>
      </c>
      <c r="F21" s="52"/>
      <c r="G21" s="52"/>
      <c r="H21" s="52"/>
      <c r="I21" s="89"/>
      <c r="J21" s="76"/>
      <c r="K21" s="78"/>
      <c r="L21" s="91"/>
      <c r="M21" s="78"/>
      <c r="N21" s="78"/>
      <c r="O21" s="78"/>
    </row>
    <row r="22" spans="1:15" ht="14.25" thickTop="1" thickBot="1" x14ac:dyDescent="0.25">
      <c r="A22" s="182"/>
      <c r="B22" s="34" t="s">
        <v>37</v>
      </c>
      <c r="C22" s="145" t="s">
        <v>130</v>
      </c>
      <c r="D22" s="136" t="s">
        <v>35</v>
      </c>
      <c r="E22" s="136">
        <v>100</v>
      </c>
      <c r="F22" s="52"/>
      <c r="G22" s="52"/>
      <c r="H22" s="52"/>
      <c r="I22" s="89"/>
      <c r="J22" s="76"/>
      <c r="K22" s="78"/>
      <c r="L22" s="91"/>
      <c r="M22" s="78"/>
      <c r="N22" s="78"/>
      <c r="O22" s="78"/>
    </row>
    <row r="23" spans="1:15" ht="14.25" thickTop="1" thickBot="1" x14ac:dyDescent="0.25">
      <c r="A23" s="183"/>
      <c r="B23" s="34" t="s">
        <v>76</v>
      </c>
      <c r="C23" s="145" t="s">
        <v>131</v>
      </c>
      <c r="D23" s="136" t="s">
        <v>35</v>
      </c>
      <c r="E23" s="136">
        <v>60</v>
      </c>
      <c r="F23" s="52"/>
      <c r="G23" s="52"/>
      <c r="H23" s="52"/>
      <c r="I23" s="89"/>
      <c r="J23" s="76"/>
      <c r="K23" s="78"/>
      <c r="L23" s="91"/>
      <c r="M23" s="78"/>
      <c r="N23" s="78"/>
      <c r="O23" s="78"/>
    </row>
    <row r="24" spans="1:15" ht="14.25" thickTop="1" thickBot="1" x14ac:dyDescent="0.25">
      <c r="C24" s="22"/>
      <c r="G24" s="22"/>
      <c r="H24" s="22"/>
      <c r="J24" s="22"/>
      <c r="K24" s="22"/>
      <c r="M24" s="22"/>
      <c r="N24" s="22"/>
      <c r="O24" s="36"/>
    </row>
    <row r="25" spans="1:15" ht="13.5" thickTop="1" x14ac:dyDescent="0.2">
      <c r="A25" s="60"/>
    </row>
    <row r="26" spans="1:15" ht="13.5" thickBot="1" x14ac:dyDescent="0.25">
      <c r="A26" s="60" t="s">
        <v>75</v>
      </c>
      <c r="C26" s="22"/>
      <c r="H26" s="7" t="s">
        <v>327</v>
      </c>
      <c r="N26" s="22"/>
      <c r="O26" s="24"/>
    </row>
    <row r="27" spans="1:15" customFormat="1" ht="16.5" thickTop="1" thickBot="1" x14ac:dyDescent="0.3">
      <c r="A27" s="37"/>
      <c r="B27" s="38"/>
      <c r="C27" s="7" t="s">
        <v>32</v>
      </c>
      <c r="D27" s="7"/>
      <c r="E27" s="7"/>
      <c r="F27" s="7"/>
      <c r="G27" s="7"/>
      <c r="H27" t="s">
        <v>320</v>
      </c>
      <c r="I27" s="137"/>
    </row>
    <row r="28" spans="1:15" customFormat="1" ht="15.75" thickTop="1" x14ac:dyDescent="0.25">
      <c r="A28" s="35"/>
      <c r="B28" s="7"/>
      <c r="C28" s="7"/>
      <c r="D28" s="7"/>
      <c r="E28" s="7"/>
      <c r="F28" s="7"/>
      <c r="G28" s="7"/>
      <c r="I28" s="137"/>
      <c r="L28" s="137"/>
    </row>
    <row r="29" spans="1:15" customFormat="1" ht="15.75" thickBot="1" x14ac:dyDescent="0.3">
      <c r="A29" s="138"/>
      <c r="B29" s="7"/>
      <c r="C29" s="7"/>
      <c r="D29" s="7"/>
      <c r="E29" s="7"/>
      <c r="F29" s="7"/>
      <c r="G29" s="7"/>
    </row>
    <row r="30" spans="1:15" customFormat="1" ht="16.5" thickTop="1" thickBot="1" x14ac:dyDescent="0.3">
      <c r="A30" s="39"/>
      <c r="B30" s="40"/>
      <c r="C30" s="7" t="s">
        <v>33</v>
      </c>
      <c r="D30" s="7"/>
      <c r="E30" s="7"/>
      <c r="F30" s="7"/>
      <c r="G30" s="7"/>
    </row>
    <row r="31" spans="1:15" customFormat="1" ht="15.75" thickTop="1" x14ac:dyDescent="0.25">
      <c r="A31" s="41"/>
      <c r="B31" s="7"/>
      <c r="C31" s="7"/>
      <c r="D31" s="7"/>
      <c r="E31" s="7"/>
      <c r="F31" s="7"/>
      <c r="G31" s="7"/>
      <c r="H31" s="62"/>
      <c r="I31" s="62"/>
      <c r="J31" s="62"/>
      <c r="K31" s="62"/>
      <c r="L31" s="62"/>
      <c r="M31" s="62"/>
    </row>
    <row r="32" spans="1:15" customFormat="1" ht="15" x14ac:dyDescent="0.25">
      <c r="A32" s="7"/>
      <c r="B32" s="7"/>
      <c r="C32" s="7"/>
      <c r="D32" s="7"/>
      <c r="E32" s="7"/>
      <c r="F32" s="7"/>
      <c r="G32" s="7"/>
      <c r="H32" s="7" t="s">
        <v>34</v>
      </c>
      <c r="I32" s="7"/>
      <c r="J32" s="7"/>
    </row>
    <row r="33" spans="1:10" customFormat="1" ht="15" x14ac:dyDescent="0.25">
      <c r="A33" s="7"/>
      <c r="B33" s="7"/>
      <c r="C33" s="7"/>
      <c r="D33" s="7"/>
      <c r="E33" s="7"/>
      <c r="F33" s="7"/>
      <c r="G33" s="7"/>
      <c r="H33" s="7" t="s">
        <v>321</v>
      </c>
      <c r="I33" s="7"/>
      <c r="J33" s="7"/>
    </row>
    <row r="34" spans="1:10" customFormat="1" ht="15" x14ac:dyDescent="0.25">
      <c r="A34" s="7"/>
      <c r="B34" s="7"/>
      <c r="C34" s="7"/>
      <c r="D34" s="7"/>
      <c r="E34" s="7"/>
      <c r="F34" s="7"/>
      <c r="G34" s="7"/>
    </row>
  </sheetData>
  <mergeCells count="13">
    <mergeCell ref="B12:O12"/>
    <mergeCell ref="A7:C7"/>
    <mergeCell ref="E9:E10"/>
    <mergeCell ref="I9:L9"/>
    <mergeCell ref="M9:O9"/>
    <mergeCell ref="A9:A10"/>
    <mergeCell ref="H9:H10"/>
    <mergeCell ref="B9:B10"/>
    <mergeCell ref="C9:C10"/>
    <mergeCell ref="D9:D10"/>
    <mergeCell ref="F9:F10"/>
    <mergeCell ref="G9:G10"/>
    <mergeCell ref="A12:A23"/>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110" zoomScaleNormal="110" workbookViewId="0">
      <selection activeCell="A9" sqref="A9:XFD9"/>
    </sheetView>
  </sheetViews>
  <sheetFormatPr defaultColWidth="8.85546875" defaultRowHeight="12.75" x14ac:dyDescent="0.2"/>
  <cols>
    <col min="1" max="1" width="7.42578125" style="7" customWidth="1"/>
    <col min="2" max="2" width="5.28515625" style="7" customWidth="1"/>
    <col min="3" max="3" width="32.85546875" style="7" customWidth="1"/>
    <col min="4" max="4" width="8.5703125" style="7" customWidth="1"/>
    <col min="5" max="5" width="9.7109375" style="7" customWidth="1"/>
    <col min="6" max="6" width="9.85546875" style="7" customWidth="1"/>
    <col min="7" max="7" width="13.425781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70</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5" thickTop="1" x14ac:dyDescent="0.2"/>
    <row r="9" spans="1:15" x14ac:dyDescent="0.2">
      <c r="I9" s="22"/>
    </row>
    <row r="10" spans="1:15" ht="27" customHeight="1" x14ac:dyDescent="0.2">
      <c r="A10" s="176" t="s">
        <v>22</v>
      </c>
      <c r="B10" s="178" t="s">
        <v>73</v>
      </c>
      <c r="C10" s="180" t="s">
        <v>21</v>
      </c>
      <c r="D10" s="175" t="s">
        <v>20</v>
      </c>
      <c r="E10" s="175" t="s">
        <v>19</v>
      </c>
      <c r="F10" s="180" t="s">
        <v>12</v>
      </c>
      <c r="G10" s="175" t="s">
        <v>74</v>
      </c>
      <c r="H10" s="180" t="s">
        <v>13</v>
      </c>
      <c r="I10" s="180" t="s">
        <v>14</v>
      </c>
      <c r="J10" s="180"/>
      <c r="K10" s="180"/>
      <c r="L10" s="180"/>
      <c r="M10" s="173" t="s">
        <v>50</v>
      </c>
      <c r="N10" s="174"/>
      <c r="O10" s="174"/>
    </row>
    <row r="11" spans="1:15" ht="25.5" x14ac:dyDescent="0.2">
      <c r="A11" s="177"/>
      <c r="B11" s="179"/>
      <c r="C11" s="180"/>
      <c r="D11" s="175"/>
      <c r="E11" s="175"/>
      <c r="F11" s="180"/>
      <c r="G11" s="175"/>
      <c r="H11" s="180"/>
      <c r="I11" s="26" t="s">
        <v>15</v>
      </c>
      <c r="J11" s="27" t="s">
        <v>18</v>
      </c>
      <c r="K11" s="26" t="s">
        <v>16</v>
      </c>
      <c r="L11" s="26" t="s">
        <v>17</v>
      </c>
      <c r="M11" s="28" t="s">
        <v>15</v>
      </c>
      <c r="N11" s="29" t="s">
        <v>16</v>
      </c>
      <c r="O11" s="29" t="s">
        <v>51</v>
      </c>
    </row>
    <row r="12" spans="1:15"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5" ht="83.25" customHeight="1" x14ac:dyDescent="0.2">
      <c r="A13" s="181" t="s">
        <v>42</v>
      </c>
      <c r="B13" s="168" t="s">
        <v>338</v>
      </c>
      <c r="C13" s="169"/>
      <c r="D13" s="169"/>
      <c r="E13" s="169"/>
      <c r="F13" s="169"/>
      <c r="G13" s="169"/>
      <c r="H13" s="169"/>
      <c r="I13" s="169"/>
      <c r="J13" s="169"/>
      <c r="K13" s="169"/>
      <c r="L13" s="169"/>
      <c r="M13" s="169"/>
      <c r="N13" s="169"/>
      <c r="O13" s="170"/>
    </row>
    <row r="14" spans="1:15" ht="39" thickBot="1" x14ac:dyDescent="0.25">
      <c r="A14" s="182"/>
      <c r="B14" s="146">
        <v>1</v>
      </c>
      <c r="C14" s="147" t="s">
        <v>133</v>
      </c>
      <c r="D14" s="136" t="s">
        <v>35</v>
      </c>
      <c r="E14" s="136">
        <v>10</v>
      </c>
      <c r="F14" s="52"/>
      <c r="G14" s="52"/>
      <c r="H14" s="52"/>
      <c r="I14" s="90"/>
      <c r="J14" s="76"/>
      <c r="K14" s="80"/>
      <c r="L14" s="95"/>
      <c r="M14" s="80"/>
      <c r="N14" s="80"/>
      <c r="O14" s="80"/>
    </row>
    <row r="15" spans="1:15" ht="27" thickTop="1" thickBot="1" x14ac:dyDescent="0.25">
      <c r="A15" s="182"/>
      <c r="B15" s="146">
        <v>2</v>
      </c>
      <c r="C15" s="143" t="s">
        <v>134</v>
      </c>
      <c r="D15" s="136" t="s">
        <v>35</v>
      </c>
      <c r="E15" s="136">
        <v>20</v>
      </c>
      <c r="F15" s="44"/>
      <c r="G15" s="44"/>
      <c r="H15" s="44"/>
      <c r="I15" s="90"/>
      <c r="J15" s="77"/>
      <c r="K15" s="78"/>
      <c r="L15" s="91"/>
      <c r="M15" s="78"/>
      <c r="N15" s="78"/>
      <c r="O15" s="78"/>
    </row>
    <row r="16" spans="1:15" ht="27" thickTop="1" thickBot="1" x14ac:dyDescent="0.25">
      <c r="A16" s="182"/>
      <c r="B16" s="148">
        <v>3</v>
      </c>
      <c r="C16" s="143" t="s">
        <v>135</v>
      </c>
      <c r="D16" s="136" t="s">
        <v>35</v>
      </c>
      <c r="E16" s="136">
        <v>60</v>
      </c>
      <c r="F16" s="44"/>
      <c r="G16" s="44"/>
      <c r="H16" s="44"/>
      <c r="I16" s="90"/>
      <c r="J16" s="77"/>
      <c r="K16" s="78"/>
      <c r="L16" s="91"/>
      <c r="M16" s="78"/>
      <c r="N16" s="78"/>
      <c r="O16" s="78"/>
    </row>
    <row r="17" spans="1:15" ht="14.25" thickTop="1" thickBot="1" x14ac:dyDescent="0.25">
      <c r="A17" s="182"/>
      <c r="B17" s="146">
        <v>4</v>
      </c>
      <c r="C17" s="143" t="s">
        <v>136</v>
      </c>
      <c r="D17" s="136" t="s">
        <v>35</v>
      </c>
      <c r="E17" s="136">
        <v>20</v>
      </c>
      <c r="F17" s="44"/>
      <c r="G17" s="44"/>
      <c r="H17" s="44"/>
      <c r="I17" s="90"/>
      <c r="J17" s="77"/>
      <c r="K17" s="78"/>
      <c r="L17" s="91"/>
      <c r="M17" s="78"/>
      <c r="N17" s="78"/>
      <c r="O17" s="78"/>
    </row>
    <row r="18" spans="1:15" ht="14.25" thickTop="1" thickBot="1" x14ac:dyDescent="0.25">
      <c r="A18" s="182"/>
      <c r="B18" s="146">
        <v>5</v>
      </c>
      <c r="C18" s="143" t="s">
        <v>137</v>
      </c>
      <c r="D18" s="136" t="s">
        <v>35</v>
      </c>
      <c r="E18" s="136">
        <v>20</v>
      </c>
      <c r="F18" s="44"/>
      <c r="G18" s="44"/>
      <c r="H18" s="44"/>
      <c r="I18" s="90"/>
      <c r="J18" s="77"/>
      <c r="K18" s="78"/>
      <c r="L18" s="91"/>
      <c r="M18" s="78"/>
      <c r="N18" s="78"/>
      <c r="O18" s="78"/>
    </row>
    <row r="19" spans="1:15" ht="14.25" thickTop="1" thickBot="1" x14ac:dyDescent="0.25">
      <c r="A19" s="182"/>
      <c r="B19" s="146">
        <v>6</v>
      </c>
      <c r="C19" s="143" t="s">
        <v>138</v>
      </c>
      <c r="D19" s="136" t="s">
        <v>35</v>
      </c>
      <c r="E19" s="136">
        <v>20</v>
      </c>
      <c r="F19" s="44"/>
      <c r="G19" s="44"/>
      <c r="H19" s="44"/>
      <c r="I19" s="90"/>
      <c r="J19" s="77"/>
      <c r="K19" s="78"/>
      <c r="L19" s="91"/>
      <c r="M19" s="78"/>
      <c r="N19" s="78"/>
      <c r="O19" s="78"/>
    </row>
    <row r="20" spans="1:15" ht="14.25" thickTop="1" thickBot="1" x14ac:dyDescent="0.25">
      <c r="A20" s="182"/>
      <c r="B20" s="148">
        <v>7</v>
      </c>
      <c r="C20" s="143" t="s">
        <v>95</v>
      </c>
      <c r="D20" s="136" t="s">
        <v>35</v>
      </c>
      <c r="E20" s="136">
        <v>70</v>
      </c>
      <c r="F20" s="44"/>
      <c r="G20" s="44"/>
      <c r="H20" s="44"/>
      <c r="I20" s="90"/>
      <c r="J20" s="77"/>
      <c r="K20" s="78"/>
      <c r="L20" s="91"/>
      <c r="M20" s="78"/>
      <c r="N20" s="78"/>
      <c r="O20" s="78"/>
    </row>
    <row r="21" spans="1:15" ht="14.25" thickTop="1" thickBot="1" x14ac:dyDescent="0.25">
      <c r="A21" s="182"/>
      <c r="B21" s="146">
        <v>8</v>
      </c>
      <c r="C21" s="149" t="s">
        <v>139</v>
      </c>
      <c r="D21" s="136" t="s">
        <v>35</v>
      </c>
      <c r="E21" s="136">
        <v>120</v>
      </c>
      <c r="F21" s="44"/>
      <c r="G21" s="44"/>
      <c r="H21" s="44"/>
      <c r="I21" s="90"/>
      <c r="J21" s="77"/>
      <c r="K21" s="78"/>
      <c r="L21" s="91"/>
      <c r="M21" s="78"/>
      <c r="N21" s="78"/>
      <c r="O21" s="78"/>
    </row>
    <row r="22" spans="1:15" ht="14.25" thickTop="1" thickBot="1" x14ac:dyDescent="0.25">
      <c r="A22" s="182"/>
      <c r="B22" s="146">
        <v>9</v>
      </c>
      <c r="C22" s="149" t="s">
        <v>140</v>
      </c>
      <c r="D22" s="136" t="s">
        <v>35</v>
      </c>
      <c r="E22" s="136">
        <v>60</v>
      </c>
      <c r="F22" s="44"/>
      <c r="G22" s="44"/>
      <c r="H22" s="44"/>
      <c r="I22" s="90"/>
      <c r="J22" s="77"/>
      <c r="K22" s="78"/>
      <c r="L22" s="91"/>
      <c r="M22" s="78"/>
      <c r="N22" s="78"/>
      <c r="O22" s="78"/>
    </row>
    <row r="23" spans="1:15" ht="14.25" thickTop="1" thickBot="1" x14ac:dyDescent="0.25">
      <c r="A23" s="182"/>
      <c r="B23" s="146">
        <v>10</v>
      </c>
      <c r="C23" s="149" t="s">
        <v>141</v>
      </c>
      <c r="D23" s="136" t="s">
        <v>35</v>
      </c>
      <c r="E23" s="136">
        <v>20</v>
      </c>
      <c r="F23" s="44"/>
      <c r="G23" s="44"/>
      <c r="H23" s="44"/>
      <c r="I23" s="90"/>
      <c r="J23" s="77"/>
      <c r="K23" s="78"/>
      <c r="L23" s="91"/>
      <c r="M23" s="78"/>
      <c r="N23" s="78"/>
      <c r="O23" s="78"/>
    </row>
    <row r="24" spans="1:15" ht="27" thickTop="1" thickBot="1" x14ac:dyDescent="0.25">
      <c r="A24" s="182"/>
      <c r="B24" s="148">
        <v>11</v>
      </c>
      <c r="C24" s="143" t="s">
        <v>298</v>
      </c>
      <c r="D24" s="136" t="s">
        <v>35</v>
      </c>
      <c r="E24" s="136">
        <v>20</v>
      </c>
      <c r="F24" s="44"/>
      <c r="G24" s="44"/>
      <c r="H24" s="44"/>
      <c r="I24" s="90"/>
      <c r="J24" s="77"/>
      <c r="K24" s="78"/>
      <c r="L24" s="91"/>
      <c r="M24" s="78"/>
      <c r="N24" s="78"/>
      <c r="O24" s="78"/>
    </row>
    <row r="25" spans="1:15" ht="14.25" thickTop="1" thickBot="1" x14ac:dyDescent="0.25">
      <c r="A25" s="182"/>
      <c r="B25" s="146">
        <v>12</v>
      </c>
      <c r="C25" s="143" t="s">
        <v>339</v>
      </c>
      <c r="D25" s="136" t="s">
        <v>35</v>
      </c>
      <c r="E25" s="136">
        <v>80</v>
      </c>
      <c r="F25" s="44"/>
      <c r="G25" s="44"/>
      <c r="H25" s="44"/>
      <c r="I25" s="90"/>
      <c r="J25" s="77"/>
      <c r="K25" s="78"/>
      <c r="L25" s="91"/>
      <c r="M25" s="78"/>
      <c r="N25" s="78"/>
      <c r="O25" s="78"/>
    </row>
    <row r="26" spans="1:15" ht="14.25" thickTop="1" thickBot="1" x14ac:dyDescent="0.25">
      <c r="A26" s="182"/>
      <c r="B26" s="146">
        <v>13</v>
      </c>
      <c r="C26" s="143" t="s">
        <v>340</v>
      </c>
      <c r="D26" s="136" t="s">
        <v>35</v>
      </c>
      <c r="E26" s="136">
        <v>30</v>
      </c>
      <c r="F26" s="44"/>
      <c r="G26" s="44"/>
      <c r="H26" s="44"/>
      <c r="I26" s="90"/>
      <c r="J26" s="77"/>
      <c r="K26" s="78"/>
      <c r="L26" s="91"/>
      <c r="M26" s="78"/>
      <c r="N26" s="78"/>
      <c r="O26" s="78"/>
    </row>
    <row r="27" spans="1:15" ht="14.25" thickTop="1" thickBot="1" x14ac:dyDescent="0.25">
      <c r="A27" s="182"/>
      <c r="B27" s="146">
        <v>14</v>
      </c>
      <c r="C27" s="149" t="s">
        <v>143</v>
      </c>
      <c r="D27" s="136" t="s">
        <v>35</v>
      </c>
      <c r="E27" s="136">
        <v>20</v>
      </c>
      <c r="F27" s="44"/>
      <c r="G27" s="44"/>
      <c r="H27" s="44"/>
      <c r="I27" s="90"/>
      <c r="J27" s="77"/>
      <c r="K27" s="78"/>
      <c r="L27" s="91"/>
      <c r="M27" s="78"/>
      <c r="N27" s="78"/>
      <c r="O27" s="78"/>
    </row>
    <row r="28" spans="1:15" ht="14.25" thickTop="1" thickBot="1" x14ac:dyDescent="0.25">
      <c r="A28" s="182"/>
      <c r="B28" s="148">
        <v>15</v>
      </c>
      <c r="C28" s="143" t="s">
        <v>341</v>
      </c>
      <c r="D28" s="136" t="s">
        <v>35</v>
      </c>
      <c r="E28" s="136">
        <v>10</v>
      </c>
      <c r="F28" s="44"/>
      <c r="G28" s="44"/>
      <c r="H28" s="44"/>
      <c r="I28" s="90"/>
      <c r="J28" s="77"/>
      <c r="K28" s="78"/>
      <c r="L28" s="91"/>
      <c r="M28" s="78"/>
      <c r="N28" s="78"/>
      <c r="O28" s="78"/>
    </row>
    <row r="29" spans="1:15" ht="14.25" thickTop="1" thickBot="1" x14ac:dyDescent="0.25">
      <c r="A29" s="183"/>
      <c r="B29" s="146">
        <v>16</v>
      </c>
      <c r="C29" s="143" t="s">
        <v>342</v>
      </c>
      <c r="D29" s="136" t="s">
        <v>35</v>
      </c>
      <c r="E29" s="136">
        <v>10</v>
      </c>
      <c r="F29" s="44"/>
      <c r="G29" s="44"/>
      <c r="H29" s="44"/>
      <c r="I29" s="90"/>
      <c r="J29" s="77"/>
      <c r="K29" s="78"/>
      <c r="L29" s="91"/>
      <c r="M29" s="78"/>
      <c r="N29" s="78"/>
      <c r="O29" s="78"/>
    </row>
    <row r="30" spans="1:15" ht="14.25" thickTop="1" thickBot="1" x14ac:dyDescent="0.25">
      <c r="C30" s="22"/>
      <c r="G30" s="22"/>
      <c r="H30" s="22"/>
      <c r="J30" s="22"/>
      <c r="K30" s="22"/>
      <c r="M30" s="22"/>
      <c r="N30" s="22"/>
      <c r="O30" s="36"/>
    </row>
    <row r="31" spans="1:15" ht="13.5" thickTop="1" x14ac:dyDescent="0.2">
      <c r="A31" s="60"/>
      <c r="C31" s="22"/>
      <c r="G31" s="22"/>
      <c r="N31" s="22"/>
      <c r="O31" s="24"/>
    </row>
    <row r="32" spans="1:15" ht="13.5" thickBot="1" x14ac:dyDescent="0.25">
      <c r="A32" s="60" t="s">
        <v>75</v>
      </c>
      <c r="C32" s="22"/>
      <c r="H32" s="7" t="s">
        <v>327</v>
      </c>
      <c r="N32" s="22"/>
      <c r="O32" s="24"/>
    </row>
    <row r="33" spans="1:13" customFormat="1" ht="16.5" thickTop="1" thickBot="1" x14ac:dyDescent="0.3">
      <c r="A33" s="37"/>
      <c r="B33" s="38"/>
      <c r="C33" s="7" t="s">
        <v>32</v>
      </c>
      <c r="D33" s="7"/>
      <c r="E33" s="7"/>
      <c r="F33" s="7"/>
      <c r="G33" s="7"/>
      <c r="H33" t="s">
        <v>320</v>
      </c>
      <c r="I33" s="137"/>
    </row>
    <row r="34" spans="1:13" customFormat="1" ht="15.75" thickTop="1" x14ac:dyDescent="0.25">
      <c r="A34" s="35"/>
      <c r="B34" s="7"/>
      <c r="C34" s="7"/>
      <c r="D34" s="7"/>
      <c r="E34" s="7"/>
      <c r="F34" s="7"/>
      <c r="G34" s="7"/>
      <c r="I34" s="137"/>
      <c r="L34" s="137"/>
    </row>
    <row r="35" spans="1:13" customFormat="1" ht="15.75" thickBot="1" x14ac:dyDescent="0.3">
      <c r="A35" s="138"/>
      <c r="B35" s="7"/>
      <c r="C35" s="7"/>
      <c r="D35" s="7"/>
      <c r="E35" s="7"/>
      <c r="F35" s="7"/>
      <c r="G35" s="7"/>
    </row>
    <row r="36" spans="1:13" customFormat="1" ht="16.5" thickTop="1" thickBot="1" x14ac:dyDescent="0.3">
      <c r="A36" s="39"/>
      <c r="B36" s="40"/>
      <c r="C36" s="7" t="s">
        <v>33</v>
      </c>
      <c r="D36" s="7"/>
      <c r="E36" s="7"/>
      <c r="F36" s="7"/>
      <c r="G36" s="7"/>
    </row>
    <row r="37" spans="1:13" customFormat="1" ht="15.75" thickTop="1" x14ac:dyDescent="0.25">
      <c r="A37" s="41"/>
      <c r="B37" s="7"/>
      <c r="C37" s="7"/>
      <c r="D37" s="7"/>
      <c r="E37" s="7"/>
      <c r="F37" s="7"/>
      <c r="G37" s="7"/>
      <c r="H37" s="62"/>
      <c r="I37" s="62"/>
      <c r="J37" s="62"/>
      <c r="K37" s="62"/>
      <c r="L37" s="62"/>
      <c r="M37" s="62"/>
    </row>
    <row r="38" spans="1:13" customFormat="1" ht="15" x14ac:dyDescent="0.25">
      <c r="A38" s="7"/>
      <c r="B38" s="7"/>
      <c r="C38" s="7"/>
      <c r="D38" s="7"/>
      <c r="E38" s="7"/>
      <c r="F38" s="7"/>
      <c r="G38" s="7"/>
      <c r="H38" s="7" t="s">
        <v>34</v>
      </c>
      <c r="I38" s="7"/>
      <c r="J38" s="7"/>
    </row>
    <row r="39" spans="1:13" customFormat="1" ht="15" x14ac:dyDescent="0.25">
      <c r="A39" s="7"/>
      <c r="B39" s="7"/>
      <c r="C39" s="7"/>
      <c r="D39" s="7"/>
      <c r="E39" s="7"/>
      <c r="F39" s="7"/>
      <c r="G39" s="7"/>
      <c r="H39" s="7" t="s">
        <v>321</v>
      </c>
      <c r="I39" s="7"/>
      <c r="J39" s="7"/>
    </row>
    <row r="40" spans="1:13" customFormat="1" ht="15" x14ac:dyDescent="0.25">
      <c r="A40" s="7"/>
      <c r="B40" s="7"/>
      <c r="C40" s="7"/>
      <c r="D40" s="7"/>
      <c r="E40" s="7"/>
      <c r="F40" s="7"/>
      <c r="G40" s="7"/>
    </row>
  </sheetData>
  <mergeCells count="13">
    <mergeCell ref="A13:A29"/>
    <mergeCell ref="B13:O13"/>
    <mergeCell ref="M10:O10"/>
    <mergeCell ref="E10:E11"/>
    <mergeCell ref="F10:F11"/>
    <mergeCell ref="G10:G11"/>
    <mergeCell ref="H10:H11"/>
    <mergeCell ref="I10:L10"/>
    <mergeCell ref="A7:C7"/>
    <mergeCell ref="A10:A11"/>
    <mergeCell ref="B10:B11"/>
    <mergeCell ref="C10:C11"/>
    <mergeCell ref="D10:D11"/>
  </mergeCells>
  <pageMargins left="0.25" right="0.25" top="0.75" bottom="0.75" header="0.3" footer="0.3"/>
  <pageSetup paperSize="9" scale="7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opLeftCell="A7" zoomScale="90" zoomScaleNormal="90" workbookViewId="0">
      <selection activeCell="A24" sqref="A24:XFD32"/>
    </sheetView>
  </sheetViews>
  <sheetFormatPr defaultColWidth="8.85546875" defaultRowHeight="12.75" x14ac:dyDescent="0.2"/>
  <cols>
    <col min="1" max="1" width="7.42578125" style="7" customWidth="1"/>
    <col min="2" max="2" width="5.28515625" style="7" customWidth="1"/>
    <col min="3" max="3" width="35.140625" style="7" customWidth="1"/>
    <col min="4" max="4" width="8.5703125" style="7" customWidth="1"/>
    <col min="5" max="6" width="9.85546875" style="7" customWidth="1"/>
    <col min="7" max="7" width="12.5703125" style="7" customWidth="1"/>
    <col min="8" max="8" width="28.855468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69</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71" t="s">
        <v>57</v>
      </c>
      <c r="B7" s="171"/>
      <c r="C7" s="172"/>
      <c r="D7" s="16" t="s">
        <v>58</v>
      </c>
      <c r="E7" s="17"/>
      <c r="F7" s="18"/>
      <c r="G7" s="19"/>
      <c r="H7" s="19"/>
      <c r="I7" s="19"/>
      <c r="J7" s="19"/>
      <c r="K7" s="19"/>
      <c r="L7" s="20"/>
    </row>
    <row r="8" spans="1:15" ht="13.5" thickTop="1" x14ac:dyDescent="0.2">
      <c r="A8" s="132"/>
      <c r="B8" s="132"/>
      <c r="C8" s="153"/>
      <c r="D8" s="22"/>
      <c r="E8" s="22"/>
      <c r="F8" s="23"/>
      <c r="G8" s="24"/>
      <c r="H8" s="24"/>
      <c r="I8" s="24"/>
      <c r="J8" s="24"/>
      <c r="K8" s="24"/>
      <c r="L8" s="24"/>
    </row>
    <row r="9" spans="1:15" ht="16.149999999999999" customHeight="1" x14ac:dyDescent="0.2"/>
    <row r="10" spans="1:15" ht="36.75" customHeight="1" x14ac:dyDescent="0.2">
      <c r="A10" s="176" t="s">
        <v>22</v>
      </c>
      <c r="B10" s="178" t="s">
        <v>73</v>
      </c>
      <c r="C10" s="180" t="s">
        <v>21</v>
      </c>
      <c r="D10" s="175" t="s">
        <v>20</v>
      </c>
      <c r="E10" s="175" t="s">
        <v>19</v>
      </c>
      <c r="F10" s="180" t="s">
        <v>12</v>
      </c>
      <c r="G10" s="175" t="s">
        <v>74</v>
      </c>
      <c r="H10" s="180" t="s">
        <v>13</v>
      </c>
      <c r="I10" s="180" t="s">
        <v>14</v>
      </c>
      <c r="J10" s="180"/>
      <c r="K10" s="180"/>
      <c r="L10" s="180"/>
      <c r="M10" s="173" t="s">
        <v>50</v>
      </c>
      <c r="N10" s="174"/>
      <c r="O10" s="174"/>
    </row>
    <row r="11" spans="1:15" ht="25.5" x14ac:dyDescent="0.2">
      <c r="A11" s="177"/>
      <c r="B11" s="179"/>
      <c r="C11" s="180"/>
      <c r="D11" s="175"/>
      <c r="E11" s="175"/>
      <c r="F11" s="180"/>
      <c r="G11" s="175"/>
      <c r="H11" s="180"/>
      <c r="I11" s="26" t="s">
        <v>15</v>
      </c>
      <c r="J11" s="27" t="s">
        <v>18</v>
      </c>
      <c r="K11" s="26" t="s">
        <v>16</v>
      </c>
      <c r="L11" s="26" t="s">
        <v>17</v>
      </c>
      <c r="M11" s="28" t="s">
        <v>15</v>
      </c>
      <c r="N11" s="29" t="s">
        <v>16</v>
      </c>
      <c r="O11" s="29" t="s">
        <v>51</v>
      </c>
    </row>
    <row r="12" spans="1:15"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5" ht="51" customHeight="1" x14ac:dyDescent="0.2">
      <c r="A13" s="181" t="s">
        <v>43</v>
      </c>
      <c r="B13" s="168" t="s">
        <v>343</v>
      </c>
      <c r="C13" s="169"/>
      <c r="D13" s="169"/>
      <c r="E13" s="169"/>
      <c r="F13" s="169"/>
      <c r="G13" s="169"/>
      <c r="H13" s="169"/>
      <c r="I13" s="169"/>
      <c r="J13" s="169"/>
      <c r="K13" s="169"/>
      <c r="L13" s="169"/>
      <c r="M13" s="169"/>
      <c r="N13" s="169"/>
      <c r="O13" s="170"/>
    </row>
    <row r="14" spans="1:15" ht="19.5" customHeight="1" thickBot="1" x14ac:dyDescent="0.25">
      <c r="A14" s="182"/>
      <c r="B14" s="146">
        <v>1</v>
      </c>
      <c r="C14" s="150" t="s">
        <v>152</v>
      </c>
      <c r="D14" s="136" t="s">
        <v>35</v>
      </c>
      <c r="E14" s="136">
        <v>20</v>
      </c>
      <c r="F14" s="52"/>
      <c r="G14" s="52"/>
      <c r="H14" s="52"/>
      <c r="I14" s="90"/>
      <c r="J14" s="76"/>
      <c r="K14" s="80"/>
      <c r="L14" s="95"/>
      <c r="M14" s="107"/>
      <c r="N14" s="80"/>
      <c r="O14" s="80"/>
    </row>
    <row r="15" spans="1:15" ht="22.5" customHeight="1" thickTop="1" thickBot="1" x14ac:dyDescent="0.25">
      <c r="A15" s="182"/>
      <c r="B15" s="146">
        <v>2</v>
      </c>
      <c r="C15" s="150" t="s">
        <v>151</v>
      </c>
      <c r="D15" s="136" t="s">
        <v>35</v>
      </c>
      <c r="E15" s="136">
        <v>20</v>
      </c>
      <c r="F15" s="44"/>
      <c r="G15" s="44"/>
      <c r="H15" s="44"/>
      <c r="I15" s="90"/>
      <c r="J15" s="77"/>
      <c r="K15" s="78"/>
      <c r="L15" s="91"/>
      <c r="M15" s="79"/>
      <c r="N15" s="78"/>
      <c r="O15" s="78"/>
    </row>
    <row r="16" spans="1:15" ht="19.5" customHeight="1" thickTop="1" thickBot="1" x14ac:dyDescent="0.25">
      <c r="A16" s="182"/>
      <c r="B16" s="148">
        <v>3</v>
      </c>
      <c r="C16" s="151" t="s">
        <v>344</v>
      </c>
      <c r="D16" s="136" t="s">
        <v>35</v>
      </c>
      <c r="E16" s="136">
        <v>10</v>
      </c>
      <c r="F16" s="44"/>
      <c r="G16" s="44"/>
      <c r="H16" s="44"/>
      <c r="I16" s="90"/>
      <c r="J16" s="77"/>
      <c r="K16" s="78"/>
      <c r="L16" s="91"/>
      <c r="M16" s="79"/>
      <c r="N16" s="78"/>
      <c r="O16" s="78"/>
    </row>
    <row r="17" spans="1:15" ht="19.5" customHeight="1" thickTop="1" thickBot="1" x14ac:dyDescent="0.25">
      <c r="A17" s="182"/>
      <c r="B17" s="146">
        <v>4</v>
      </c>
      <c r="C17" s="151" t="s">
        <v>345</v>
      </c>
      <c r="D17" s="136" t="s">
        <v>35</v>
      </c>
      <c r="E17" s="136">
        <v>10</v>
      </c>
      <c r="F17" s="44"/>
      <c r="G17" s="44"/>
      <c r="H17" s="44"/>
      <c r="I17" s="90"/>
      <c r="J17" s="77"/>
      <c r="K17" s="78"/>
      <c r="L17" s="91"/>
      <c r="M17" s="79"/>
      <c r="N17" s="78"/>
      <c r="O17" s="78"/>
    </row>
    <row r="18" spans="1:15" ht="30" customHeight="1" thickTop="1" thickBot="1" x14ac:dyDescent="0.25">
      <c r="A18" s="182"/>
      <c r="B18" s="146">
        <v>5</v>
      </c>
      <c r="C18" s="150" t="s">
        <v>346</v>
      </c>
      <c r="D18" s="136" t="s">
        <v>35</v>
      </c>
      <c r="E18" s="136">
        <v>60</v>
      </c>
      <c r="F18" s="44"/>
      <c r="G18" s="44"/>
      <c r="H18" s="44"/>
      <c r="I18" s="90"/>
      <c r="J18" s="77"/>
      <c r="K18" s="78"/>
      <c r="L18" s="91"/>
      <c r="M18" s="79"/>
      <c r="N18" s="78"/>
      <c r="O18" s="78"/>
    </row>
    <row r="19" spans="1:15" ht="31.5" customHeight="1" thickTop="1" thickBot="1" x14ac:dyDescent="0.25">
      <c r="A19" s="182"/>
      <c r="B19" s="146">
        <v>6</v>
      </c>
      <c r="C19" s="150" t="s">
        <v>153</v>
      </c>
      <c r="D19" s="136" t="s">
        <v>35</v>
      </c>
      <c r="E19" s="136">
        <v>50</v>
      </c>
      <c r="F19" s="44"/>
      <c r="G19" s="44"/>
      <c r="H19" s="44"/>
      <c r="I19" s="90"/>
      <c r="J19" s="77"/>
      <c r="K19" s="78"/>
      <c r="L19" s="91"/>
      <c r="M19" s="79"/>
      <c r="N19" s="78"/>
      <c r="O19" s="78"/>
    </row>
    <row r="20" spans="1:15" ht="31.5" customHeight="1" thickTop="1" thickBot="1" x14ac:dyDescent="0.25">
      <c r="A20" s="182"/>
      <c r="B20" s="148">
        <v>7</v>
      </c>
      <c r="C20" s="152" t="s">
        <v>154</v>
      </c>
      <c r="D20" s="136" t="s">
        <v>35</v>
      </c>
      <c r="E20" s="136">
        <v>50</v>
      </c>
      <c r="F20" s="44"/>
      <c r="G20" s="44"/>
      <c r="H20" s="44"/>
      <c r="I20" s="90"/>
      <c r="J20" s="77"/>
      <c r="K20" s="78"/>
      <c r="L20" s="91"/>
      <c r="M20" s="79"/>
      <c r="N20" s="78"/>
      <c r="O20" s="78"/>
    </row>
    <row r="21" spans="1:15" ht="19.5" customHeight="1" thickTop="1" thickBot="1" x14ac:dyDescent="0.25">
      <c r="A21" s="183"/>
      <c r="B21" s="146">
        <v>8</v>
      </c>
      <c r="C21" s="151" t="s">
        <v>347</v>
      </c>
      <c r="D21" s="136" t="s">
        <v>35</v>
      </c>
      <c r="E21" s="136">
        <v>20</v>
      </c>
      <c r="F21" s="44"/>
      <c r="G21" s="44"/>
      <c r="H21" s="44"/>
      <c r="I21" s="90"/>
      <c r="J21" s="77"/>
      <c r="K21" s="78"/>
      <c r="L21" s="91"/>
      <c r="M21" s="79"/>
      <c r="N21" s="78"/>
      <c r="O21" s="78"/>
    </row>
    <row r="22" spans="1:15" ht="14.25" thickTop="1" thickBot="1" x14ac:dyDescent="0.25">
      <c r="C22" s="22"/>
      <c r="G22" s="22"/>
      <c r="H22" s="22"/>
      <c r="J22" s="22"/>
      <c r="K22" s="22"/>
      <c r="M22" s="22"/>
      <c r="N22" s="22"/>
      <c r="O22" s="36"/>
    </row>
    <row r="23" spans="1:15" ht="13.5" thickTop="1" x14ac:dyDescent="0.2">
      <c r="A23" s="60"/>
      <c r="C23" s="22"/>
      <c r="G23" s="22"/>
      <c r="N23" s="22"/>
      <c r="O23" s="24"/>
    </row>
    <row r="24" spans="1:15" ht="13.5" thickBot="1" x14ac:dyDescent="0.25">
      <c r="A24" s="60" t="s">
        <v>75</v>
      </c>
      <c r="C24" s="22"/>
      <c r="H24" s="7" t="s">
        <v>327</v>
      </c>
      <c r="N24" s="22"/>
      <c r="O24" s="24"/>
    </row>
    <row r="25" spans="1:15" customFormat="1" ht="16.5" thickTop="1" thickBot="1" x14ac:dyDescent="0.3">
      <c r="A25" s="37"/>
      <c r="B25" s="38"/>
      <c r="C25" s="7" t="s">
        <v>32</v>
      </c>
      <c r="D25" s="7"/>
      <c r="E25" s="7"/>
      <c r="F25" s="7"/>
      <c r="G25" s="7"/>
      <c r="H25" t="s">
        <v>320</v>
      </c>
      <c r="I25" s="137"/>
    </row>
    <row r="26" spans="1:15" customFormat="1" ht="15.75" thickTop="1" x14ac:dyDescent="0.25">
      <c r="A26" s="35"/>
      <c r="B26" s="7"/>
      <c r="C26" s="7"/>
      <c r="D26" s="7"/>
      <c r="E26" s="7"/>
      <c r="F26" s="7"/>
      <c r="G26" s="7"/>
      <c r="I26" s="137"/>
      <c r="L26" s="137"/>
    </row>
    <row r="27" spans="1:15" customFormat="1" ht="15.75" thickBot="1" x14ac:dyDescent="0.3">
      <c r="A27" s="138"/>
      <c r="B27" s="7"/>
      <c r="C27" s="7"/>
      <c r="D27" s="7"/>
      <c r="E27" s="7"/>
      <c r="F27" s="7"/>
      <c r="G27" s="7"/>
    </row>
    <row r="28" spans="1:15" customFormat="1" ht="16.5" thickTop="1" thickBot="1" x14ac:dyDescent="0.3">
      <c r="A28" s="39"/>
      <c r="B28" s="40"/>
      <c r="C28" s="7" t="s">
        <v>33</v>
      </c>
      <c r="D28" s="7"/>
      <c r="E28" s="7"/>
      <c r="F28" s="7"/>
      <c r="G28" s="7"/>
    </row>
    <row r="29" spans="1:15" customFormat="1" ht="15.75" thickTop="1" x14ac:dyDescent="0.25">
      <c r="A29" s="41"/>
      <c r="B29" s="7"/>
      <c r="C29" s="7"/>
      <c r="D29" s="7"/>
      <c r="E29" s="7"/>
      <c r="F29" s="7"/>
      <c r="G29" s="7"/>
      <c r="H29" s="62"/>
      <c r="I29" s="62"/>
      <c r="J29" s="62"/>
      <c r="K29" s="62"/>
      <c r="L29" s="62"/>
      <c r="M29" s="62"/>
    </row>
    <row r="30" spans="1:15" customFormat="1" ht="15" x14ac:dyDescent="0.25">
      <c r="A30" s="7"/>
      <c r="B30" s="7"/>
      <c r="C30" s="7"/>
      <c r="D30" s="7"/>
      <c r="E30" s="7"/>
      <c r="F30" s="7"/>
      <c r="G30" s="7"/>
      <c r="H30" s="7" t="s">
        <v>34</v>
      </c>
      <c r="I30" s="7"/>
      <c r="J30" s="7"/>
    </row>
    <row r="31" spans="1:15" customFormat="1" ht="15" x14ac:dyDescent="0.25">
      <c r="A31" s="7"/>
      <c r="B31" s="7"/>
      <c r="C31" s="7"/>
      <c r="D31" s="7"/>
      <c r="E31" s="7"/>
      <c r="F31" s="7"/>
      <c r="G31" s="7"/>
      <c r="H31" s="7" t="s">
        <v>321</v>
      </c>
      <c r="I31" s="7"/>
      <c r="J31" s="7"/>
    </row>
    <row r="32" spans="1:15" customFormat="1" ht="15" x14ac:dyDescent="0.25">
      <c r="A32" s="7"/>
      <c r="B32" s="7"/>
      <c r="C32" s="7"/>
      <c r="D32" s="7"/>
      <c r="E32" s="7"/>
      <c r="F32" s="7"/>
      <c r="G32" s="7"/>
    </row>
  </sheetData>
  <mergeCells count="13">
    <mergeCell ref="A13:A21"/>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opLeftCell="A13" zoomScale="90" zoomScaleNormal="90" workbookViewId="0">
      <selection activeCell="A25" sqref="A25:XFD33"/>
    </sheetView>
  </sheetViews>
  <sheetFormatPr defaultRowHeight="15" x14ac:dyDescent="0.25"/>
  <cols>
    <col min="1" max="1" width="7.42578125" customWidth="1"/>
    <col min="2" max="2" width="5.28515625" customWidth="1"/>
    <col min="3" max="3" width="39.28515625" customWidth="1"/>
    <col min="4" max="4" width="8.5703125" customWidth="1"/>
    <col min="5" max="5" width="10.28515625" customWidth="1"/>
    <col min="6" max="6" width="9.85546875" customWidth="1"/>
    <col min="7" max="7" width="11.5703125" customWidth="1"/>
    <col min="8" max="8" width="28.7109375"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68</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71" t="s">
        <v>57</v>
      </c>
      <c r="B7" s="171"/>
      <c r="C7" s="172"/>
      <c r="D7" s="16" t="s">
        <v>58</v>
      </c>
      <c r="E7" s="17"/>
      <c r="F7" s="18"/>
      <c r="G7" s="19"/>
      <c r="H7" s="19"/>
      <c r="I7" s="19"/>
      <c r="J7" s="19"/>
      <c r="K7" s="19"/>
      <c r="L7" s="20"/>
    </row>
    <row r="8" spans="1:16" ht="15.75" thickTop="1" x14ac:dyDescent="0.25"/>
    <row r="9" spans="1:16" s="7" customFormat="1" ht="26.25" customHeight="1" x14ac:dyDescent="0.2">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6" s="7" customFormat="1" ht="25.5" x14ac:dyDescent="0.2">
      <c r="A10" s="177"/>
      <c r="B10" s="179"/>
      <c r="C10" s="180"/>
      <c r="D10" s="175"/>
      <c r="E10" s="175"/>
      <c r="F10" s="180"/>
      <c r="G10" s="175"/>
      <c r="H10" s="180"/>
      <c r="I10" s="26" t="s">
        <v>15</v>
      </c>
      <c r="J10" s="27" t="s">
        <v>18</v>
      </c>
      <c r="K10" s="26" t="s">
        <v>16</v>
      </c>
      <c r="L10" s="26" t="s">
        <v>17</v>
      </c>
      <c r="M10" s="28"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65.25" customHeight="1" x14ac:dyDescent="0.2">
      <c r="A12" s="181" t="s">
        <v>44</v>
      </c>
      <c r="B12" s="168" t="s">
        <v>348</v>
      </c>
      <c r="C12" s="169"/>
      <c r="D12" s="169"/>
      <c r="E12" s="169"/>
      <c r="F12" s="169"/>
      <c r="G12" s="169"/>
      <c r="H12" s="169"/>
      <c r="I12" s="169"/>
      <c r="J12" s="169"/>
      <c r="K12" s="169"/>
      <c r="L12" s="169"/>
      <c r="M12" s="169"/>
      <c r="N12" s="169"/>
      <c r="O12" s="170"/>
      <c r="P12" s="51"/>
    </row>
    <row r="13" spans="1:16" s="7" customFormat="1" ht="26.25" thickBot="1" x14ac:dyDescent="0.25">
      <c r="A13" s="182"/>
      <c r="B13" s="67" t="s">
        <v>23</v>
      </c>
      <c r="C13" s="108" t="s">
        <v>155</v>
      </c>
      <c r="D13" s="136" t="s">
        <v>35</v>
      </c>
      <c r="E13" s="136">
        <v>20</v>
      </c>
      <c r="F13" s="52"/>
      <c r="G13" s="52"/>
      <c r="H13" s="52"/>
      <c r="I13" s="90"/>
      <c r="J13" s="76"/>
      <c r="K13" s="80"/>
      <c r="L13" s="95"/>
      <c r="M13" s="80"/>
      <c r="N13" s="80"/>
      <c r="O13" s="80"/>
    </row>
    <row r="14" spans="1:16" s="7" customFormat="1" ht="23.25" customHeight="1" thickTop="1" thickBot="1" x14ac:dyDescent="0.25">
      <c r="A14" s="182"/>
      <c r="B14" s="65" t="s">
        <v>24</v>
      </c>
      <c r="C14" s="109" t="s">
        <v>156</v>
      </c>
      <c r="D14" s="136" t="s">
        <v>35</v>
      </c>
      <c r="E14" s="136">
        <v>80</v>
      </c>
      <c r="F14" s="44"/>
      <c r="G14" s="44"/>
      <c r="H14" s="44"/>
      <c r="I14" s="90"/>
      <c r="J14" s="77"/>
      <c r="K14" s="78"/>
      <c r="L14" s="91"/>
      <c r="M14" s="78"/>
      <c r="N14" s="78"/>
      <c r="O14" s="78"/>
    </row>
    <row r="15" spans="1:16" s="7" customFormat="1" ht="24" customHeight="1" thickTop="1" thickBot="1" x14ac:dyDescent="0.25">
      <c r="A15" s="182"/>
      <c r="B15" s="65" t="s">
        <v>25</v>
      </c>
      <c r="C15" s="109" t="s">
        <v>157</v>
      </c>
      <c r="D15" s="136" t="s">
        <v>35</v>
      </c>
      <c r="E15" s="136">
        <v>40</v>
      </c>
      <c r="F15" s="44"/>
      <c r="G15" s="44"/>
      <c r="H15" s="44"/>
      <c r="I15" s="90"/>
      <c r="J15" s="77"/>
      <c r="K15" s="78"/>
      <c r="L15" s="91"/>
      <c r="M15" s="78"/>
      <c r="N15" s="78"/>
      <c r="O15" s="78"/>
    </row>
    <row r="16" spans="1:16" s="7" customFormat="1" ht="24" customHeight="1" thickTop="1" thickBot="1" x14ac:dyDescent="0.25">
      <c r="A16" s="182"/>
      <c r="B16" s="64" t="s">
        <v>26</v>
      </c>
      <c r="C16" s="109" t="s">
        <v>349</v>
      </c>
      <c r="D16" s="136" t="s">
        <v>35</v>
      </c>
      <c r="E16" s="136">
        <v>20</v>
      </c>
      <c r="F16" s="44"/>
      <c r="G16" s="44"/>
      <c r="H16" s="44"/>
      <c r="I16" s="90"/>
      <c r="J16" s="77"/>
      <c r="K16" s="78"/>
      <c r="L16" s="91"/>
      <c r="M16" s="78"/>
      <c r="N16" s="78"/>
      <c r="O16" s="78"/>
    </row>
    <row r="17" spans="1:15" s="7" customFormat="1" ht="24" customHeight="1" thickTop="1" thickBot="1" x14ac:dyDescent="0.25">
      <c r="A17" s="182"/>
      <c r="B17" s="64" t="s">
        <v>27</v>
      </c>
      <c r="C17" s="109" t="s">
        <v>158</v>
      </c>
      <c r="D17" s="136" t="s">
        <v>35</v>
      </c>
      <c r="E17" s="136">
        <v>100</v>
      </c>
      <c r="F17" s="44"/>
      <c r="G17" s="44"/>
      <c r="H17" s="44"/>
      <c r="I17" s="90"/>
      <c r="J17" s="77"/>
      <c r="K17" s="78"/>
      <c r="L17" s="91"/>
      <c r="M17" s="78"/>
      <c r="N17" s="78"/>
      <c r="O17" s="78"/>
    </row>
    <row r="18" spans="1:15" s="7" customFormat="1" ht="24" customHeight="1" thickTop="1" thickBot="1" x14ac:dyDescent="0.25">
      <c r="A18" s="182"/>
      <c r="B18" s="64" t="s">
        <v>28</v>
      </c>
      <c r="C18" s="109" t="s">
        <v>102</v>
      </c>
      <c r="D18" s="136" t="s">
        <v>35</v>
      </c>
      <c r="E18" s="136">
        <v>1800</v>
      </c>
      <c r="F18" s="44"/>
      <c r="G18" s="44"/>
      <c r="H18" s="44"/>
      <c r="I18" s="90"/>
      <c r="J18" s="77"/>
      <c r="K18" s="78"/>
      <c r="L18" s="91"/>
      <c r="M18" s="78"/>
      <c r="N18" s="78"/>
      <c r="O18" s="78"/>
    </row>
    <row r="19" spans="1:15" s="7" customFormat="1" ht="24" customHeight="1" thickTop="1" thickBot="1" x14ac:dyDescent="0.25">
      <c r="A19" s="182"/>
      <c r="B19" s="64" t="s">
        <v>29</v>
      </c>
      <c r="C19" s="109" t="s">
        <v>97</v>
      </c>
      <c r="D19" s="136" t="s">
        <v>35</v>
      </c>
      <c r="E19" s="136">
        <v>400</v>
      </c>
      <c r="F19" s="44"/>
      <c r="G19" s="44"/>
      <c r="H19" s="44"/>
      <c r="I19" s="90"/>
      <c r="J19" s="77"/>
      <c r="K19" s="78"/>
      <c r="L19" s="91"/>
      <c r="M19" s="78"/>
      <c r="N19" s="78"/>
      <c r="O19" s="78"/>
    </row>
    <row r="20" spans="1:15" s="7" customFormat="1" ht="24" customHeight="1" thickTop="1" thickBot="1" x14ac:dyDescent="0.25">
      <c r="A20" s="182"/>
      <c r="B20" s="64" t="s">
        <v>30</v>
      </c>
      <c r="C20" s="109" t="s">
        <v>350</v>
      </c>
      <c r="D20" s="136" t="s">
        <v>35</v>
      </c>
      <c r="E20" s="136">
        <v>40</v>
      </c>
      <c r="F20" s="44"/>
      <c r="G20" s="44"/>
      <c r="H20" s="44"/>
      <c r="I20" s="90"/>
      <c r="J20" s="77"/>
      <c r="K20" s="78"/>
      <c r="L20" s="91"/>
      <c r="M20" s="78"/>
      <c r="N20" s="78"/>
      <c r="O20" s="78"/>
    </row>
    <row r="21" spans="1:15" s="7" customFormat="1" ht="24" customHeight="1" thickTop="1" thickBot="1" x14ac:dyDescent="0.25">
      <c r="A21" s="182"/>
      <c r="B21" s="64" t="s">
        <v>31</v>
      </c>
      <c r="C21" s="109" t="s">
        <v>159</v>
      </c>
      <c r="D21" s="136" t="s">
        <v>35</v>
      </c>
      <c r="E21" s="136">
        <v>600</v>
      </c>
      <c r="F21" s="44"/>
      <c r="G21" s="44"/>
      <c r="H21" s="44"/>
      <c r="I21" s="90"/>
      <c r="J21" s="77"/>
      <c r="K21" s="78"/>
      <c r="L21" s="91"/>
      <c r="M21" s="78"/>
      <c r="N21" s="78"/>
      <c r="O21" s="78"/>
    </row>
    <row r="22" spans="1:15" s="7" customFormat="1" ht="24" customHeight="1" thickTop="1" thickBot="1" x14ac:dyDescent="0.25">
      <c r="A22" s="182"/>
      <c r="B22" s="64" t="s">
        <v>37</v>
      </c>
      <c r="C22" s="109" t="s">
        <v>351</v>
      </c>
      <c r="D22" s="136" t="s">
        <v>35</v>
      </c>
      <c r="E22" s="136">
        <v>260</v>
      </c>
      <c r="F22" s="44"/>
      <c r="G22" s="44"/>
      <c r="H22" s="44"/>
      <c r="I22" s="90"/>
      <c r="J22" s="77"/>
      <c r="K22" s="78"/>
      <c r="L22" s="91"/>
      <c r="M22" s="78"/>
      <c r="N22" s="78"/>
      <c r="O22" s="78"/>
    </row>
    <row r="23" spans="1:15" s="7" customFormat="1" ht="14.25" thickTop="1" thickBot="1" x14ac:dyDescent="0.25">
      <c r="C23" s="22"/>
      <c r="G23" s="22"/>
      <c r="H23" s="22"/>
      <c r="J23" s="22"/>
      <c r="K23" s="22"/>
      <c r="M23" s="22"/>
      <c r="N23" s="22"/>
      <c r="O23" s="36"/>
    </row>
    <row r="24" spans="1:15" ht="15.6" customHeight="1" thickTop="1" x14ac:dyDescent="0.25">
      <c r="A24" s="60"/>
    </row>
    <row r="25" spans="1:15" s="7" customFormat="1" ht="13.5" thickBot="1" x14ac:dyDescent="0.25">
      <c r="A25" s="60" t="s">
        <v>75</v>
      </c>
      <c r="C25" s="22"/>
      <c r="H25" s="7" t="s">
        <v>327</v>
      </c>
      <c r="N25" s="22"/>
      <c r="O25" s="24"/>
    </row>
    <row r="26" spans="1:15" ht="16.5" thickTop="1" thickBot="1" x14ac:dyDescent="0.3">
      <c r="A26" s="37"/>
      <c r="B26" s="38"/>
      <c r="C26" s="7" t="s">
        <v>32</v>
      </c>
      <c r="D26" s="7"/>
      <c r="E26" s="7"/>
      <c r="F26" s="7"/>
      <c r="G26" s="7"/>
      <c r="H26" t="s">
        <v>320</v>
      </c>
      <c r="I26" s="137"/>
    </row>
    <row r="27" spans="1:15" ht="15.75" thickTop="1" x14ac:dyDescent="0.25">
      <c r="A27" s="35"/>
      <c r="B27" s="7"/>
      <c r="C27" s="7"/>
      <c r="D27" s="7"/>
      <c r="E27" s="7"/>
      <c r="F27" s="7"/>
      <c r="G27" s="7"/>
      <c r="I27" s="137"/>
      <c r="L27" s="137"/>
    </row>
    <row r="28" spans="1:15" ht="15.75" thickBot="1" x14ac:dyDescent="0.3">
      <c r="A28" s="138"/>
      <c r="B28" s="7"/>
      <c r="C28" s="7"/>
      <c r="D28" s="7"/>
      <c r="E28" s="7"/>
      <c r="F28" s="7"/>
      <c r="G28" s="7"/>
    </row>
    <row r="29" spans="1:15" ht="16.5" thickTop="1" thickBot="1" x14ac:dyDescent="0.3">
      <c r="A29" s="39"/>
      <c r="B29" s="40"/>
      <c r="C29" s="7" t="s">
        <v>33</v>
      </c>
      <c r="D29" s="7"/>
      <c r="E29" s="7"/>
      <c r="F29" s="7"/>
      <c r="G29" s="7"/>
    </row>
    <row r="30" spans="1:15" ht="15.75" thickTop="1" x14ac:dyDescent="0.25">
      <c r="A30" s="41"/>
      <c r="B30" s="7"/>
      <c r="C30" s="7"/>
      <c r="D30" s="7"/>
      <c r="E30" s="7"/>
      <c r="F30" s="7"/>
      <c r="G30" s="7"/>
      <c r="H30" s="62"/>
      <c r="I30" s="62"/>
      <c r="J30" s="62"/>
      <c r="K30" s="62"/>
      <c r="L30" s="62"/>
      <c r="M30" s="62"/>
    </row>
    <row r="31" spans="1:15" x14ac:dyDescent="0.25">
      <c r="A31" s="7"/>
      <c r="B31" s="7"/>
      <c r="C31" s="7"/>
      <c r="D31" s="7"/>
      <c r="E31" s="7"/>
      <c r="F31" s="7"/>
      <c r="G31" s="7"/>
      <c r="H31" s="7" t="s">
        <v>34</v>
      </c>
      <c r="I31" s="7"/>
      <c r="J31" s="7"/>
    </row>
    <row r="32" spans="1:15" x14ac:dyDescent="0.25">
      <c r="A32" s="7"/>
      <c r="B32" s="7"/>
      <c r="C32" s="7"/>
      <c r="D32" s="7"/>
      <c r="E32" s="7"/>
      <c r="F32" s="7"/>
      <c r="G32" s="7"/>
      <c r="H32" s="7" t="s">
        <v>321</v>
      </c>
      <c r="I32" s="7"/>
      <c r="J32" s="7"/>
    </row>
    <row r="33" spans="1:7" x14ac:dyDescent="0.25">
      <c r="A33" s="7"/>
      <c r="B33" s="7"/>
      <c r="C33" s="7"/>
      <c r="D33" s="7"/>
      <c r="E33" s="7"/>
      <c r="F33" s="7"/>
      <c r="G33" s="7"/>
    </row>
  </sheetData>
  <mergeCells count="13">
    <mergeCell ref="A12:A22"/>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9" zoomScaleNormal="100" workbookViewId="0">
      <selection activeCell="A22" sqref="A22:XFD30"/>
    </sheetView>
  </sheetViews>
  <sheetFormatPr defaultColWidth="8.85546875" defaultRowHeight="12.75" x14ac:dyDescent="0.2"/>
  <cols>
    <col min="1" max="1" width="7.42578125" style="7" customWidth="1"/>
    <col min="2" max="2" width="5.28515625" style="7" customWidth="1"/>
    <col min="3" max="3" width="36.140625" style="7" customWidth="1"/>
    <col min="4" max="4" width="8.5703125" style="7" customWidth="1"/>
    <col min="5" max="5" width="9.7109375" style="7" customWidth="1"/>
    <col min="6" max="6" width="9.85546875" style="7" customWidth="1"/>
    <col min="7" max="7" width="12.285156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67</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71" t="s">
        <v>57</v>
      </c>
      <c r="B7" s="171"/>
      <c r="C7" s="172"/>
      <c r="D7" s="16" t="s">
        <v>58</v>
      </c>
      <c r="E7" s="17"/>
      <c r="F7" s="18"/>
      <c r="G7" s="19"/>
      <c r="H7" s="19"/>
      <c r="I7" s="19"/>
      <c r="J7" s="19"/>
      <c r="K7" s="19"/>
      <c r="L7" s="20"/>
    </row>
    <row r="8" spans="1:16" ht="13.5" thickTop="1" x14ac:dyDescent="0.2"/>
    <row r="9" spans="1:16" ht="30" customHeight="1" x14ac:dyDescent="0.2">
      <c r="A9" s="176" t="s">
        <v>22</v>
      </c>
      <c r="B9" s="178" t="s">
        <v>73</v>
      </c>
      <c r="C9" s="180" t="s">
        <v>21</v>
      </c>
      <c r="D9" s="175" t="s">
        <v>20</v>
      </c>
      <c r="E9" s="175" t="s">
        <v>19</v>
      </c>
      <c r="F9" s="180" t="s">
        <v>12</v>
      </c>
      <c r="G9" s="175" t="s">
        <v>74</v>
      </c>
      <c r="H9" s="180" t="s">
        <v>13</v>
      </c>
      <c r="I9" s="180" t="s">
        <v>14</v>
      </c>
      <c r="J9" s="180"/>
      <c r="K9" s="180"/>
      <c r="L9" s="180"/>
      <c r="M9" s="173" t="s">
        <v>50</v>
      </c>
      <c r="N9" s="174"/>
      <c r="O9" s="174"/>
    </row>
    <row r="10" spans="1:16" ht="25.5" x14ac:dyDescent="0.2">
      <c r="A10" s="177"/>
      <c r="B10" s="179"/>
      <c r="C10" s="180"/>
      <c r="D10" s="175"/>
      <c r="E10" s="175"/>
      <c r="F10" s="180"/>
      <c r="G10" s="175"/>
      <c r="H10" s="180"/>
      <c r="I10" s="26" t="s">
        <v>15</v>
      </c>
      <c r="J10" s="27" t="s">
        <v>18</v>
      </c>
      <c r="K10" s="26" t="s">
        <v>16</v>
      </c>
      <c r="L10" s="26" t="s">
        <v>17</v>
      </c>
      <c r="M10" s="28" t="s">
        <v>15</v>
      </c>
      <c r="N10" s="29" t="s">
        <v>16</v>
      </c>
      <c r="O10" s="29" t="s">
        <v>51</v>
      </c>
    </row>
    <row r="11" spans="1:16"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ht="80.25" customHeight="1" x14ac:dyDescent="0.2">
      <c r="A12" s="181" t="s">
        <v>45</v>
      </c>
      <c r="B12" s="168" t="s">
        <v>352</v>
      </c>
      <c r="C12" s="169"/>
      <c r="D12" s="169"/>
      <c r="E12" s="169"/>
      <c r="F12" s="169"/>
      <c r="G12" s="169"/>
      <c r="H12" s="169"/>
      <c r="I12" s="169"/>
      <c r="J12" s="169"/>
      <c r="K12" s="169"/>
      <c r="L12" s="169"/>
      <c r="M12" s="169"/>
      <c r="N12" s="169"/>
      <c r="O12" s="170"/>
      <c r="P12" s="51"/>
    </row>
    <row r="13" spans="1:16" ht="15.75" thickBot="1" x14ac:dyDescent="0.25">
      <c r="A13" s="182"/>
      <c r="B13" s="67" t="s">
        <v>23</v>
      </c>
      <c r="C13" s="154" t="s">
        <v>353</v>
      </c>
      <c r="D13" s="136" t="s">
        <v>35</v>
      </c>
      <c r="E13" s="136">
        <v>10</v>
      </c>
      <c r="F13" s="52"/>
      <c r="G13" s="52"/>
      <c r="H13" s="52"/>
      <c r="I13" s="90"/>
      <c r="J13" s="76"/>
      <c r="K13" s="80"/>
      <c r="L13" s="95"/>
      <c r="M13" s="80"/>
      <c r="N13" s="80"/>
      <c r="O13" s="80"/>
      <c r="P13" s="51"/>
    </row>
    <row r="14" spans="1:16" ht="27" thickTop="1" thickBot="1" x14ac:dyDescent="0.25">
      <c r="A14" s="182"/>
      <c r="B14" s="65" t="s">
        <v>24</v>
      </c>
      <c r="C14" s="116" t="s">
        <v>160</v>
      </c>
      <c r="D14" s="136" t="s">
        <v>35</v>
      </c>
      <c r="E14" s="136">
        <v>100</v>
      </c>
      <c r="F14" s="44"/>
      <c r="G14" s="44"/>
      <c r="H14" s="44"/>
      <c r="I14" s="90"/>
      <c r="J14" s="77"/>
      <c r="K14" s="78"/>
      <c r="L14" s="91"/>
      <c r="M14" s="78"/>
      <c r="N14" s="78"/>
      <c r="O14" s="78"/>
      <c r="P14" s="51"/>
    </row>
    <row r="15" spans="1:16" ht="27" thickTop="1" thickBot="1" x14ac:dyDescent="0.25">
      <c r="A15" s="182"/>
      <c r="B15" s="65" t="s">
        <v>25</v>
      </c>
      <c r="C15" s="116" t="s">
        <v>161</v>
      </c>
      <c r="D15" s="136" t="s">
        <v>35</v>
      </c>
      <c r="E15" s="136">
        <v>16</v>
      </c>
      <c r="F15" s="44"/>
      <c r="G15" s="44"/>
      <c r="H15" s="44"/>
      <c r="I15" s="90"/>
      <c r="J15" s="77"/>
      <c r="K15" s="78"/>
      <c r="L15" s="91"/>
      <c r="M15" s="78"/>
      <c r="N15" s="78"/>
      <c r="O15" s="78"/>
      <c r="P15" s="51"/>
    </row>
    <row r="16" spans="1:16" ht="27" thickTop="1" thickBot="1" x14ac:dyDescent="0.25">
      <c r="A16" s="182"/>
      <c r="B16" s="64" t="s">
        <v>26</v>
      </c>
      <c r="C16" s="116" t="s">
        <v>162</v>
      </c>
      <c r="D16" s="136" t="s">
        <v>35</v>
      </c>
      <c r="E16" s="136">
        <v>30</v>
      </c>
      <c r="F16" s="44"/>
      <c r="G16" s="44"/>
      <c r="H16" s="44"/>
      <c r="I16" s="90"/>
      <c r="J16" s="77"/>
      <c r="K16" s="78"/>
      <c r="L16" s="91"/>
      <c r="M16" s="78"/>
      <c r="N16" s="78"/>
      <c r="O16" s="78"/>
      <c r="P16" s="51"/>
    </row>
    <row r="17" spans="1:16" ht="27" thickTop="1" thickBot="1" x14ac:dyDescent="0.25">
      <c r="A17" s="182"/>
      <c r="B17" s="64" t="s">
        <v>27</v>
      </c>
      <c r="C17" s="116" t="s">
        <v>163</v>
      </c>
      <c r="D17" s="136" t="s">
        <v>35</v>
      </c>
      <c r="E17" s="136">
        <v>50</v>
      </c>
      <c r="F17" s="52"/>
      <c r="G17" s="52"/>
      <c r="H17" s="52"/>
      <c r="I17" s="90"/>
      <c r="J17" s="76"/>
      <c r="K17" s="78"/>
      <c r="L17" s="91"/>
      <c r="M17" s="78"/>
      <c r="N17" s="78"/>
      <c r="O17" s="78"/>
      <c r="P17" s="51"/>
    </row>
    <row r="18" spans="1:16" ht="27" thickTop="1" thickBot="1" x14ac:dyDescent="0.25">
      <c r="A18" s="182"/>
      <c r="B18" s="64" t="s">
        <v>28</v>
      </c>
      <c r="C18" s="117" t="s">
        <v>164</v>
      </c>
      <c r="D18" s="136" t="s">
        <v>35</v>
      </c>
      <c r="E18" s="136">
        <v>40</v>
      </c>
      <c r="F18" s="52"/>
      <c r="G18" s="52"/>
      <c r="H18" s="52"/>
      <c r="I18" s="90"/>
      <c r="J18" s="76"/>
      <c r="K18" s="78"/>
      <c r="L18" s="91"/>
      <c r="M18" s="78"/>
      <c r="N18" s="78"/>
      <c r="O18" s="78"/>
      <c r="P18" s="51"/>
    </row>
    <row r="19" spans="1:16" ht="27" thickTop="1" thickBot="1" x14ac:dyDescent="0.25">
      <c r="A19" s="183"/>
      <c r="B19" s="64" t="s">
        <v>29</v>
      </c>
      <c r="C19" s="118" t="s">
        <v>165</v>
      </c>
      <c r="D19" s="136" t="s">
        <v>35</v>
      </c>
      <c r="E19" s="136">
        <v>50</v>
      </c>
      <c r="F19" s="52"/>
      <c r="G19" s="52"/>
      <c r="H19" s="52"/>
      <c r="I19" s="90"/>
      <c r="J19" s="76"/>
      <c r="K19" s="78"/>
      <c r="L19" s="91"/>
      <c r="M19" s="78"/>
      <c r="N19" s="78"/>
      <c r="O19" s="78"/>
    </row>
    <row r="20" spans="1:16" ht="14.25" thickTop="1" thickBot="1" x14ac:dyDescent="0.25">
      <c r="C20" s="22"/>
      <c r="G20" s="22"/>
      <c r="H20" s="22"/>
      <c r="J20" s="22"/>
      <c r="K20" s="22"/>
      <c r="M20" s="22"/>
      <c r="N20" s="22"/>
      <c r="O20" s="36"/>
    </row>
    <row r="21" spans="1:16" ht="13.5" thickTop="1" x14ac:dyDescent="0.2">
      <c r="A21" s="60"/>
    </row>
    <row r="22" spans="1:16" ht="13.5" thickBot="1" x14ac:dyDescent="0.25">
      <c r="A22" s="60" t="s">
        <v>75</v>
      </c>
      <c r="C22" s="22"/>
      <c r="H22" s="7" t="s">
        <v>327</v>
      </c>
      <c r="N22" s="22"/>
      <c r="O22" s="24"/>
    </row>
    <row r="23" spans="1:16" customFormat="1" ht="16.5" thickTop="1" thickBot="1" x14ac:dyDescent="0.3">
      <c r="A23" s="37"/>
      <c r="B23" s="38"/>
      <c r="C23" s="7" t="s">
        <v>32</v>
      </c>
      <c r="D23" s="7"/>
      <c r="E23" s="7"/>
      <c r="F23" s="7"/>
      <c r="G23" s="7"/>
      <c r="H23" t="s">
        <v>320</v>
      </c>
      <c r="I23" s="137"/>
    </row>
    <row r="24" spans="1:16" customFormat="1" ht="15.75" thickTop="1" x14ac:dyDescent="0.25">
      <c r="A24" s="35"/>
      <c r="B24" s="7"/>
      <c r="C24" s="7"/>
      <c r="D24" s="7"/>
      <c r="E24" s="7"/>
      <c r="F24" s="7"/>
      <c r="G24" s="7"/>
      <c r="I24" s="137"/>
      <c r="L24" s="137"/>
    </row>
    <row r="25" spans="1:16" customFormat="1" ht="15.75" thickBot="1" x14ac:dyDescent="0.3">
      <c r="A25" s="138"/>
      <c r="B25" s="7"/>
      <c r="C25" s="7"/>
      <c r="D25" s="7"/>
      <c r="E25" s="7"/>
      <c r="F25" s="7"/>
      <c r="G25" s="7"/>
    </row>
    <row r="26" spans="1:16" customFormat="1" ht="16.5" thickTop="1" thickBot="1" x14ac:dyDescent="0.3">
      <c r="A26" s="39"/>
      <c r="B26" s="40"/>
      <c r="C26" s="7" t="s">
        <v>33</v>
      </c>
      <c r="D26" s="7"/>
      <c r="E26" s="7"/>
      <c r="F26" s="7"/>
      <c r="G26" s="7"/>
    </row>
    <row r="27" spans="1:16" customFormat="1" ht="15.75" thickTop="1" x14ac:dyDescent="0.25">
      <c r="A27" s="41"/>
      <c r="B27" s="7"/>
      <c r="C27" s="7"/>
      <c r="D27" s="7"/>
      <c r="E27" s="7"/>
      <c r="F27" s="7"/>
      <c r="G27" s="7"/>
      <c r="H27" s="62"/>
      <c r="I27" s="62"/>
      <c r="J27" s="62"/>
      <c r="K27" s="62"/>
      <c r="L27" s="62"/>
      <c r="M27" s="62"/>
    </row>
    <row r="28" spans="1:16" customFormat="1" ht="15" x14ac:dyDescent="0.25">
      <c r="A28" s="7"/>
      <c r="B28" s="7"/>
      <c r="C28" s="7"/>
      <c r="D28" s="7"/>
      <c r="E28" s="7"/>
      <c r="F28" s="7"/>
      <c r="G28" s="7"/>
      <c r="H28" s="7" t="s">
        <v>34</v>
      </c>
      <c r="I28" s="7"/>
      <c r="J28" s="7"/>
    </row>
    <row r="29" spans="1:16" customFormat="1" ht="15" x14ac:dyDescent="0.25">
      <c r="A29" s="7"/>
      <c r="B29" s="7"/>
      <c r="C29" s="7"/>
      <c r="D29" s="7"/>
      <c r="E29" s="7"/>
      <c r="F29" s="7"/>
      <c r="G29" s="7"/>
      <c r="H29" s="7" t="s">
        <v>321</v>
      </c>
      <c r="I29" s="7"/>
      <c r="J29" s="7"/>
    </row>
    <row r="30" spans="1:16" customFormat="1" ht="15" x14ac:dyDescent="0.25">
      <c r="A30" s="7"/>
      <c r="B30" s="7"/>
      <c r="C30" s="7"/>
      <c r="D30" s="7"/>
      <c r="E30" s="7"/>
      <c r="F30" s="7"/>
      <c r="G30" s="7"/>
    </row>
  </sheetData>
  <mergeCells count="13">
    <mergeCell ref="A12:A19"/>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1" fitToHeight="0"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28</vt:i4>
      </vt:variant>
      <vt:variant>
        <vt:lpstr>Pomenované rozsahy</vt:lpstr>
      </vt:variant>
      <vt:variant>
        <vt:i4>13</vt:i4>
      </vt:variant>
    </vt:vector>
  </HeadingPairs>
  <TitlesOfParts>
    <vt:vector size="41" baseType="lpstr">
      <vt:lpstr>Časť 1</vt:lpstr>
      <vt:lpstr>Časť 2</vt:lpstr>
      <vt:lpstr>Časť 3</vt:lpstr>
      <vt:lpstr>Časť 4</vt:lpstr>
      <vt:lpstr>Časť 5</vt:lpstr>
      <vt:lpstr>Časť 6</vt:lpstr>
      <vt:lpstr>Časť 7</vt:lpstr>
      <vt:lpstr>Časť 8</vt:lpstr>
      <vt:lpstr>Časť 9</vt:lpstr>
      <vt:lpstr>Časť 10</vt:lpstr>
      <vt:lpstr>Časť 11</vt:lpstr>
      <vt:lpstr>Časť 12</vt:lpstr>
      <vt:lpstr>Časť 13</vt:lpstr>
      <vt:lpstr>časť 14</vt:lpstr>
      <vt:lpstr>časť 15</vt:lpstr>
      <vt:lpstr>časť 16</vt:lpstr>
      <vt:lpstr>časť 17</vt:lpstr>
      <vt:lpstr>časť 18</vt:lpstr>
      <vt:lpstr>časť 19</vt:lpstr>
      <vt:lpstr>časť 20</vt:lpstr>
      <vt:lpstr>časť 21</vt:lpstr>
      <vt:lpstr>časť 22</vt:lpstr>
      <vt:lpstr>časť 23</vt:lpstr>
      <vt:lpstr>časť 24</vt:lpstr>
      <vt:lpstr>časť 25</vt:lpstr>
      <vt:lpstr>časť 26</vt:lpstr>
      <vt:lpstr>časť 27</vt:lpstr>
      <vt:lpstr>časť 28</vt:lpstr>
      <vt:lpstr>'Časť 1'!Oblasť_tlače</vt:lpstr>
      <vt:lpstr>'Časť 10'!Oblasť_tlače</vt:lpstr>
      <vt:lpstr>'Časť 11'!Oblasť_tlače</vt:lpstr>
      <vt:lpstr>'Časť 12'!Oblasť_tlače</vt:lpstr>
      <vt:lpstr>'Časť 13'!Oblasť_tlače</vt:lpstr>
      <vt:lpstr>'Časť 2'!Oblasť_tlače</vt:lpstr>
      <vt:lpstr>'Časť 3'!Oblasť_tlače</vt:lpstr>
      <vt:lpstr>'Časť 4'!Oblasť_tlače</vt:lpstr>
      <vt:lpstr>'Časť 5'!Oblasť_tlače</vt:lpstr>
      <vt:lpstr>'Časť 6'!Oblasť_tlače</vt:lpstr>
      <vt:lpstr>'Časť 7'!Oblasť_tlače</vt:lpstr>
      <vt:lpstr>'Časť 8'!Oblasť_tlače</vt:lpstr>
      <vt:lpstr>'Časť 9'!Oblasť_tlače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Soláriková Otília, Ing.</dc:creator>
  <cp:lastModifiedBy>beneova.ivana</cp:lastModifiedBy>
  <cp:lastPrinted>2022-03-24T12:29:39Z</cp:lastPrinted>
  <dcterms:created xsi:type="dcterms:W3CDTF">2017-04-03T05:14:06Z</dcterms:created>
  <dcterms:modified xsi:type="dcterms:W3CDTF">2025-11-18T09:42:47Z</dcterms:modified>
</cp:coreProperties>
</file>