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\Zakázky\25008 ALFAGEN - technologie chlazení a dočištění vody, DPS\Projekt\Technologie\PS 10 Rozvody médií v hale\Hotovo\R1\R2\Rev. 3\"/>
    </mc:Choice>
  </mc:AlternateContent>
  <xr:revisionPtr revIDLastSave="0" documentId="13_ncr:1_{A5675EDE-C364-41BA-B3B0-23887CD087C6}" xr6:coauthVersionLast="47" xr6:coauthVersionMax="47" xr10:uidLastSave="{00000000-0000-0000-0000-000000000000}"/>
  <bookViews>
    <workbookView xWindow="38280" yWindow="-120" windowWidth="38640" windowHeight="21120" xr2:uid="{BCD3E59A-1E6E-4E46-8FC7-BB732AE0AE6F}"/>
  </bookViews>
  <sheets>
    <sheet name="Final" sheetId="10" r:id="rId1"/>
  </sheets>
  <definedNames>
    <definedName name="_xlnm._FilterDatabase" localSheetId="0" hidden="1">Final!$D$1:$D$1617</definedName>
    <definedName name="_xlnm.Print_Area" localSheetId="0">Final!$A$1:$N$776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4" i="10" l="1"/>
  <c r="H207" i="10"/>
  <c r="H229" i="10" l="1"/>
  <c r="H606" i="10"/>
  <c r="H589" i="10"/>
  <c r="H488" i="10"/>
  <c r="H451" i="10"/>
  <c r="H212" i="10"/>
  <c r="H111" i="10"/>
  <c r="H578" i="10"/>
  <c r="H201" i="10"/>
  <c r="H774" i="10"/>
  <c r="H773" i="10"/>
  <c r="H772" i="10"/>
  <c r="H771" i="10"/>
  <c r="H765" i="10"/>
  <c r="H764" i="10"/>
  <c r="H761" i="10"/>
  <c r="H760" i="10"/>
  <c r="H759" i="10"/>
  <c r="H758" i="10"/>
  <c r="H757" i="10"/>
  <c r="H756" i="10"/>
  <c r="H755" i="10"/>
  <c r="H754" i="10"/>
  <c r="H753" i="10"/>
  <c r="H752" i="10"/>
  <c r="H751" i="10"/>
  <c r="H750" i="10"/>
  <c r="H749" i="10"/>
  <c r="H748" i="10"/>
  <c r="H747" i="10"/>
  <c r="H746" i="10"/>
  <c r="H745" i="10"/>
  <c r="H744" i="10"/>
  <c r="H743" i="10"/>
  <c r="H742" i="10"/>
  <c r="H741" i="10"/>
  <c r="H740" i="10"/>
  <c r="H739" i="10"/>
  <c r="H738" i="10"/>
  <c r="H737" i="10"/>
  <c r="H736" i="10"/>
  <c r="H735" i="10"/>
  <c r="H734" i="10"/>
  <c r="H733" i="10"/>
  <c r="H732" i="10"/>
  <c r="H731" i="10"/>
  <c r="H730" i="10"/>
  <c r="H729" i="10"/>
  <c r="H728" i="10"/>
  <c r="H727" i="10"/>
  <c r="H726" i="10"/>
  <c r="H725" i="10"/>
  <c r="H724" i="10"/>
  <c r="H723" i="10"/>
  <c r="H722" i="10"/>
  <c r="H721" i="10"/>
  <c r="H720" i="10"/>
  <c r="H719" i="10"/>
  <c r="H718" i="10"/>
  <c r="H717" i="10"/>
  <c r="H716" i="10"/>
  <c r="H715" i="10"/>
  <c r="H714" i="10"/>
  <c r="H713" i="10"/>
  <c r="H712" i="10"/>
  <c r="H711" i="10"/>
  <c r="H710" i="10"/>
  <c r="H709" i="10"/>
  <c r="H708" i="10"/>
  <c r="H707" i="10"/>
  <c r="H706" i="10"/>
  <c r="H705" i="10"/>
  <c r="H704" i="10"/>
  <c r="H703" i="10"/>
  <c r="H702" i="10"/>
  <c r="H701" i="10"/>
  <c r="H700" i="10"/>
  <c r="H699" i="10"/>
  <c r="H698" i="10"/>
  <c r="H697" i="10"/>
  <c r="H696" i="10"/>
  <c r="H695" i="10"/>
  <c r="H694" i="10"/>
  <c r="H693" i="10"/>
  <c r="H692" i="10"/>
  <c r="H691" i="10"/>
  <c r="H690" i="10"/>
  <c r="H689" i="10"/>
  <c r="H688" i="10"/>
  <c r="H687" i="10"/>
  <c r="H686" i="10"/>
  <c r="H685" i="10"/>
  <c r="H684" i="10"/>
  <c r="H683" i="10"/>
  <c r="H682" i="10"/>
  <c r="H681" i="10"/>
  <c r="H680" i="10"/>
  <c r="H679" i="10"/>
  <c r="H678" i="10"/>
  <c r="H677" i="10"/>
  <c r="H676" i="10"/>
  <c r="H675" i="10"/>
  <c r="H674" i="10"/>
  <c r="H673" i="10"/>
  <c r="H672" i="10"/>
  <c r="H671" i="10"/>
  <c r="H670" i="10"/>
  <c r="H669" i="10"/>
  <c r="H668" i="10"/>
  <c r="H667" i="10"/>
  <c r="H666" i="10"/>
  <c r="H665" i="10"/>
  <c r="H664" i="10"/>
  <c r="H663" i="10"/>
  <c r="H662" i="10"/>
  <c r="H661" i="10"/>
  <c r="H660" i="10"/>
  <c r="H659" i="10"/>
  <c r="H658" i="10"/>
  <c r="H657" i="10"/>
  <c r="H656" i="10"/>
  <c r="H655" i="10"/>
  <c r="H654" i="10"/>
  <c r="H653" i="10"/>
  <c r="H652" i="10"/>
  <c r="H651" i="10"/>
  <c r="H650" i="10"/>
  <c r="H649" i="10"/>
  <c r="H648" i="10"/>
  <c r="H647" i="10"/>
  <c r="H646" i="10"/>
  <c r="H645" i="10"/>
  <c r="H644" i="10"/>
  <c r="H643" i="10"/>
  <c r="H642" i="10"/>
  <c r="H641" i="10"/>
  <c r="H640" i="10"/>
  <c r="H639" i="10"/>
  <c r="H638" i="10"/>
  <c r="H637" i="10"/>
  <c r="H636" i="10"/>
  <c r="H635" i="10"/>
  <c r="H634" i="10"/>
  <c r="H633" i="10"/>
  <c r="H632" i="10"/>
  <c r="H631" i="10"/>
  <c r="H630" i="10"/>
  <c r="H629" i="10"/>
  <c r="H628" i="10"/>
  <c r="H627" i="10"/>
  <c r="H626" i="10"/>
  <c r="H625" i="10"/>
  <c r="H624" i="10"/>
  <c r="H623" i="10"/>
  <c r="H622" i="10"/>
  <c r="H621" i="10"/>
  <c r="H620" i="10"/>
  <c r="H619" i="10"/>
  <c r="H618" i="10"/>
  <c r="H617" i="10"/>
  <c r="H616" i="10"/>
  <c r="H615" i="10"/>
  <c r="H614" i="10"/>
  <c r="H613" i="10"/>
  <c r="H612" i="10"/>
  <c r="H611" i="10"/>
  <c r="H610" i="10"/>
  <c r="H609" i="10"/>
  <c r="H608" i="10"/>
  <c r="H607" i="10"/>
  <c r="H605" i="10"/>
  <c r="H604" i="10"/>
  <c r="H603" i="10"/>
  <c r="H602" i="10"/>
  <c r="H601" i="10"/>
  <c r="H600" i="10"/>
  <c r="H599" i="10"/>
  <c r="H598" i="10"/>
  <c r="H597" i="10"/>
  <c r="H596" i="10"/>
  <c r="H595" i="10"/>
  <c r="H594" i="10"/>
  <c r="H593" i="10"/>
  <c r="H592" i="10"/>
  <c r="H591" i="10"/>
  <c r="H590" i="10"/>
  <c r="H588" i="10"/>
  <c r="H587" i="10"/>
  <c r="H586" i="10"/>
  <c r="H585" i="10"/>
  <c r="H583" i="10"/>
  <c r="H582" i="10"/>
  <c r="H581" i="10"/>
  <c r="H580" i="10"/>
  <c r="H579" i="10"/>
  <c r="H577" i="10"/>
  <c r="H576" i="10"/>
  <c r="H575" i="10"/>
  <c r="H574" i="10"/>
  <c r="H573" i="10"/>
  <c r="H572" i="10"/>
  <c r="H571" i="10"/>
  <c r="H570" i="10"/>
  <c r="H569" i="10"/>
  <c r="H568" i="10"/>
  <c r="H567" i="10"/>
  <c r="H566" i="10"/>
  <c r="H565" i="10"/>
  <c r="H564" i="10"/>
  <c r="H563" i="10"/>
  <c r="H562" i="10"/>
  <c r="H561" i="10"/>
  <c r="H560" i="10"/>
  <c r="H559" i="10"/>
  <c r="H558" i="10"/>
  <c r="H557" i="10"/>
  <c r="H556" i="10"/>
  <c r="H555" i="10"/>
  <c r="H554" i="10"/>
  <c r="H553" i="10"/>
  <c r="H552" i="10"/>
  <c r="H551" i="10"/>
  <c r="H550" i="10"/>
  <c r="H549" i="10"/>
  <c r="H548" i="10"/>
  <c r="H547" i="10"/>
  <c r="H546" i="10"/>
  <c r="H545" i="10"/>
  <c r="H544" i="10"/>
  <c r="H543" i="10"/>
  <c r="H542" i="10"/>
  <c r="H541" i="10"/>
  <c r="H540" i="10"/>
  <c r="H539" i="10"/>
  <c r="H538" i="10"/>
  <c r="H537" i="10"/>
  <c r="H536" i="10"/>
  <c r="H535" i="10"/>
  <c r="H534" i="10"/>
  <c r="H533" i="10"/>
  <c r="H532" i="10"/>
  <c r="H531" i="10"/>
  <c r="H530" i="10"/>
  <c r="H529" i="10"/>
  <c r="H528" i="10"/>
  <c r="H527" i="10"/>
  <c r="H526" i="10"/>
  <c r="H525" i="10"/>
  <c r="H524" i="10"/>
  <c r="H523" i="10"/>
  <c r="H522" i="10"/>
  <c r="H521" i="10"/>
  <c r="H520" i="10"/>
  <c r="H519" i="10"/>
  <c r="H518" i="10"/>
  <c r="H517" i="10"/>
  <c r="H516" i="10"/>
  <c r="H515" i="10"/>
  <c r="H514" i="10"/>
  <c r="H513" i="10"/>
  <c r="H512" i="10"/>
  <c r="H511" i="10"/>
  <c r="H510" i="10"/>
  <c r="H509" i="10"/>
  <c r="H508" i="10"/>
  <c r="H507" i="10"/>
  <c r="H506" i="10"/>
  <c r="H505" i="10"/>
  <c r="H504" i="10"/>
  <c r="H503" i="10"/>
  <c r="H502" i="10"/>
  <c r="H501" i="10"/>
  <c r="H500" i="10"/>
  <c r="H499" i="10"/>
  <c r="H498" i="10"/>
  <c r="H497" i="10"/>
  <c r="H496" i="10"/>
  <c r="H495" i="10"/>
  <c r="H494" i="10"/>
  <c r="H493" i="10"/>
  <c r="H492" i="10"/>
  <c r="H491" i="10"/>
  <c r="H490" i="10"/>
  <c r="H489" i="10"/>
  <c r="H487" i="10"/>
  <c r="H486" i="10"/>
  <c r="H485" i="10"/>
  <c r="H484" i="10"/>
  <c r="H483" i="10"/>
  <c r="H482" i="10"/>
  <c r="H481" i="10"/>
  <c r="H480" i="10"/>
  <c r="H479" i="10"/>
  <c r="H478" i="10"/>
  <c r="H477" i="10"/>
  <c r="H476" i="10"/>
  <c r="H475" i="10"/>
  <c r="H474" i="10"/>
  <c r="H473" i="10"/>
  <c r="H472" i="10"/>
  <c r="H471" i="10"/>
  <c r="H470" i="10"/>
  <c r="H469" i="10"/>
  <c r="H468" i="10"/>
  <c r="H467" i="10"/>
  <c r="H466" i="10"/>
  <c r="H465" i="10"/>
  <c r="H464" i="10"/>
  <c r="H463" i="10"/>
  <c r="H462" i="10"/>
  <c r="H461" i="10"/>
  <c r="H460" i="10"/>
  <c r="H459" i="10"/>
  <c r="H458" i="10"/>
  <c r="H457" i="10"/>
  <c r="H456" i="10"/>
  <c r="H455" i="10"/>
  <c r="H454" i="10"/>
  <c r="H453" i="10"/>
  <c r="H452" i="10"/>
  <c r="H450" i="10"/>
  <c r="H449" i="10"/>
  <c r="H448" i="10"/>
  <c r="H447" i="10"/>
  <c r="H446" i="10"/>
  <c r="H445" i="10"/>
  <c r="H444" i="10"/>
  <c r="H443" i="10"/>
  <c r="H442" i="10"/>
  <c r="H441" i="10"/>
  <c r="H440" i="10"/>
  <c r="H439" i="10"/>
  <c r="H438" i="10"/>
  <c r="H437" i="10"/>
  <c r="H436" i="10"/>
  <c r="H435" i="10"/>
  <c r="H434" i="10"/>
  <c r="H433" i="10"/>
  <c r="H432" i="10"/>
  <c r="H431" i="10"/>
  <c r="H430" i="10"/>
  <c r="H429" i="10"/>
  <c r="H428" i="10"/>
  <c r="H427" i="10"/>
  <c r="H426" i="10"/>
  <c r="H425" i="10"/>
  <c r="H424" i="10"/>
  <c r="H423" i="10"/>
  <c r="H422" i="10"/>
  <c r="H421" i="10"/>
  <c r="H420" i="10"/>
  <c r="H419" i="10"/>
  <c r="H418" i="10"/>
  <c r="H417" i="10"/>
  <c r="H416" i="10"/>
  <c r="H415" i="10"/>
  <c r="H414" i="10"/>
  <c r="H413" i="10"/>
  <c r="H412" i="10"/>
  <c r="H411" i="10"/>
  <c r="H410" i="10"/>
  <c r="H409" i="10"/>
  <c r="H408" i="10"/>
  <c r="H407" i="10"/>
  <c r="H406" i="10"/>
  <c r="H405" i="10"/>
  <c r="H404" i="10"/>
  <c r="H403" i="10"/>
  <c r="H402" i="10"/>
  <c r="H401" i="10"/>
  <c r="H400" i="10"/>
  <c r="H399" i="10"/>
  <c r="H398" i="10"/>
  <c r="H397" i="10"/>
  <c r="H396" i="10"/>
  <c r="H395" i="10"/>
  <c r="H394" i="10"/>
  <c r="H393" i="10"/>
  <c r="H392" i="10"/>
  <c r="H391" i="10"/>
  <c r="H390" i="10"/>
  <c r="H389" i="10"/>
  <c r="H388" i="10"/>
  <c r="H387" i="10"/>
  <c r="H384" i="10"/>
  <c r="H383" i="10"/>
  <c r="H382" i="10"/>
  <c r="H381" i="10"/>
  <c r="H380" i="10"/>
  <c r="H379" i="10"/>
  <c r="H378" i="10"/>
  <c r="H376" i="10"/>
  <c r="H375" i="10"/>
  <c r="H374" i="10"/>
  <c r="H373" i="10"/>
  <c r="H372" i="10"/>
  <c r="H371" i="10"/>
  <c r="H370" i="10"/>
  <c r="H369" i="10"/>
  <c r="H368" i="10"/>
  <c r="H367" i="10"/>
  <c r="H366" i="10"/>
  <c r="H365" i="10"/>
  <c r="H364" i="10"/>
  <c r="H363" i="10"/>
  <c r="H362" i="10"/>
  <c r="H361" i="10"/>
  <c r="H360" i="10"/>
  <c r="H359" i="10"/>
  <c r="H358" i="10"/>
  <c r="H357" i="10"/>
  <c r="H356" i="10"/>
  <c r="H355" i="10"/>
  <c r="H354" i="10"/>
  <c r="H353" i="10"/>
  <c r="H352" i="10"/>
  <c r="H351" i="10"/>
  <c r="H350" i="10"/>
  <c r="H349" i="10"/>
  <c r="H348" i="10"/>
  <c r="H347" i="10"/>
  <c r="H346" i="10"/>
  <c r="H345" i="10"/>
  <c r="H344" i="10"/>
  <c r="H343" i="10"/>
  <c r="H342" i="10"/>
  <c r="H341" i="10"/>
  <c r="H340" i="10"/>
  <c r="H339" i="10"/>
  <c r="H338" i="10"/>
  <c r="H337" i="10"/>
  <c r="H336" i="10"/>
  <c r="H335" i="10"/>
  <c r="H334" i="10"/>
  <c r="H333" i="10"/>
  <c r="H332" i="10"/>
  <c r="H331" i="10"/>
  <c r="H330" i="10"/>
  <c r="H329" i="10"/>
  <c r="H328" i="10"/>
  <c r="H327" i="10"/>
  <c r="H326" i="10"/>
  <c r="H325" i="10"/>
  <c r="H324" i="10"/>
  <c r="H323" i="10"/>
  <c r="H322" i="10"/>
  <c r="H321" i="10"/>
  <c r="H320" i="10"/>
  <c r="H319" i="10"/>
  <c r="H318" i="10"/>
  <c r="H317" i="10"/>
  <c r="H316" i="10"/>
  <c r="H315" i="10"/>
  <c r="H314" i="10"/>
  <c r="H313" i="10"/>
  <c r="H312" i="10"/>
  <c r="H311" i="10"/>
  <c r="H310" i="10"/>
  <c r="H309" i="10"/>
  <c r="H308" i="10"/>
  <c r="H307" i="10"/>
  <c r="H306" i="10"/>
  <c r="H305" i="10"/>
  <c r="H304" i="10"/>
  <c r="H303" i="10"/>
  <c r="H302" i="10"/>
  <c r="H301" i="10"/>
  <c r="H300" i="10"/>
  <c r="H299" i="10"/>
  <c r="H298" i="10"/>
  <c r="H297" i="10"/>
  <c r="H296" i="10"/>
  <c r="H295" i="10"/>
  <c r="H294" i="10"/>
  <c r="H293" i="10"/>
  <c r="H292" i="10"/>
  <c r="H291" i="10"/>
  <c r="H290" i="10"/>
  <c r="H289" i="10"/>
  <c r="H288" i="10"/>
  <c r="H287" i="10"/>
  <c r="H286" i="10"/>
  <c r="H285" i="10"/>
  <c r="H284" i="10"/>
  <c r="H283" i="10"/>
  <c r="H282" i="10"/>
  <c r="H281" i="10"/>
  <c r="H280" i="10"/>
  <c r="H279" i="10"/>
  <c r="H278" i="10"/>
  <c r="H277" i="10"/>
  <c r="H276" i="10"/>
  <c r="H275" i="10"/>
  <c r="H274" i="10"/>
  <c r="H273" i="10"/>
  <c r="H272" i="10"/>
  <c r="H271" i="10"/>
  <c r="H270" i="10"/>
  <c r="H269" i="10"/>
  <c r="H268" i="10"/>
  <c r="H267" i="10"/>
  <c r="H266" i="10"/>
  <c r="H265" i="10"/>
  <c r="H264" i="10"/>
  <c r="H263" i="10"/>
  <c r="H262" i="10"/>
  <c r="H261" i="10"/>
  <c r="H259" i="10"/>
  <c r="H258" i="10"/>
  <c r="H257" i="10"/>
  <c r="H256" i="10"/>
  <c r="H254" i="10"/>
  <c r="H253" i="10"/>
  <c r="H252" i="10"/>
  <c r="H251" i="10"/>
  <c r="H250" i="10"/>
  <c r="H249" i="10"/>
  <c r="H248" i="10"/>
  <c r="H247" i="10"/>
  <c r="H246" i="10"/>
  <c r="H245" i="10"/>
  <c r="H244" i="10"/>
  <c r="H243" i="10"/>
  <c r="H242" i="10"/>
  <c r="H241" i="10"/>
  <c r="H240" i="10"/>
  <c r="H239" i="10"/>
  <c r="H238" i="10"/>
  <c r="H237" i="10"/>
  <c r="H236" i="10"/>
  <c r="H235" i="10"/>
  <c r="H234" i="10"/>
  <c r="H233" i="10"/>
  <c r="H232" i="10"/>
  <c r="H231" i="10"/>
  <c r="H230" i="10"/>
  <c r="H228" i="10"/>
  <c r="H227" i="10"/>
  <c r="H226" i="10"/>
  <c r="H225" i="10"/>
  <c r="H224" i="10"/>
  <c r="H223" i="10"/>
  <c r="H222" i="10"/>
  <c r="H221" i="10"/>
  <c r="H220" i="10"/>
  <c r="H219" i="10"/>
  <c r="H218" i="10"/>
  <c r="H217" i="10"/>
  <c r="H216" i="10"/>
  <c r="H215" i="10"/>
  <c r="H214" i="10"/>
  <c r="H213" i="10"/>
  <c r="H211" i="10"/>
  <c r="H210" i="10"/>
  <c r="H209" i="10"/>
  <c r="H208" i="10"/>
  <c r="H206" i="10"/>
  <c r="H205" i="10"/>
  <c r="H204" i="10"/>
  <c r="H203" i="10"/>
  <c r="H202" i="10"/>
  <c r="H200" i="10"/>
  <c r="H199" i="10"/>
  <c r="H198" i="10"/>
  <c r="H197" i="10"/>
  <c r="H196" i="10"/>
  <c r="H195" i="10"/>
  <c r="H194" i="10"/>
  <c r="H193" i="10"/>
  <c r="H192" i="10"/>
  <c r="H191" i="10"/>
  <c r="H190" i="10"/>
  <c r="H189" i="10"/>
  <c r="H188" i="10"/>
  <c r="H187" i="10"/>
  <c r="H186" i="10"/>
  <c r="H185" i="10"/>
  <c r="H184" i="10"/>
  <c r="H183" i="10"/>
  <c r="H182" i="10"/>
  <c r="H181" i="10"/>
  <c r="H180" i="10"/>
  <c r="H179" i="10"/>
  <c r="H178" i="10"/>
  <c r="H177" i="10"/>
  <c r="H176" i="10"/>
  <c r="H175" i="10"/>
  <c r="H174" i="10"/>
  <c r="H173" i="10"/>
  <c r="H172" i="10"/>
  <c r="H171" i="10"/>
  <c r="H170" i="10"/>
  <c r="H169" i="10"/>
  <c r="H168" i="10"/>
  <c r="H167" i="10"/>
  <c r="H166" i="10"/>
  <c r="H165" i="10"/>
  <c r="H164" i="10"/>
  <c r="H163" i="10"/>
  <c r="H162" i="10"/>
  <c r="H161" i="10"/>
  <c r="H160" i="10"/>
  <c r="H159" i="10"/>
  <c r="H158" i="10"/>
  <c r="H157" i="10"/>
  <c r="H156" i="10"/>
  <c r="H155" i="10"/>
  <c r="H154" i="10"/>
  <c r="H153" i="10"/>
  <c r="H152" i="10"/>
  <c r="H151" i="10"/>
  <c r="H150" i="10"/>
  <c r="H149" i="10"/>
  <c r="H148" i="10"/>
  <c r="H147" i="10"/>
  <c r="H146" i="10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0" i="10"/>
  <c r="H109" i="10"/>
  <c r="H108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1" i="10"/>
  <c r="H80" i="10"/>
  <c r="H79" i="10"/>
  <c r="H78" i="10"/>
  <c r="H77" i="10"/>
  <c r="H76" i="10"/>
  <c r="H75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 l="1"/>
  <c r="H260" i="10"/>
  <c r="H255" i="10"/>
  <c r="H386" i="10"/>
  <c r="H767" i="10" s="1"/>
  <c r="H82" i="10"/>
  <c r="H107" i="10"/>
  <c r="H377" i="10"/>
  <c r="H43" i="10" l="1"/>
  <c r="H769" i="10"/>
  <c r="H770" i="10"/>
  <c r="H768" i="10"/>
  <c r="H766" i="10"/>
  <c r="H763" i="10" l="1"/>
  <c r="H776" i="10" s="1"/>
</calcChain>
</file>

<file path=xl/sharedStrings.xml><?xml version="1.0" encoding="utf-8"?>
<sst xmlns="http://schemas.openxmlformats.org/spreadsheetml/2006/main" count="3048" uniqueCount="1079">
  <si>
    <t>P.Č.</t>
  </si>
  <si>
    <t>Jednotky</t>
  </si>
  <si>
    <t>Množství celkem</t>
  </si>
  <si>
    <t>Cena celkem</t>
  </si>
  <si>
    <t>Stavba:</t>
  </si>
  <si>
    <t>Část:</t>
  </si>
  <si>
    <t>Montáž</t>
  </si>
  <si>
    <t>Ostatní náklady</t>
  </si>
  <si>
    <t>ks</t>
  </si>
  <si>
    <t>Potrubní rozvody</t>
  </si>
  <si>
    <t>kpl</t>
  </si>
  <si>
    <t>Doprava</t>
  </si>
  <si>
    <t>Přesun</t>
  </si>
  <si>
    <t>Provozní vlivy</t>
  </si>
  <si>
    <t>Koordinační činnost, kompletace dodávek a prací</t>
  </si>
  <si>
    <t>PPV z montáže</t>
  </si>
  <si>
    <t>%</t>
  </si>
  <si>
    <t>Příprava na kompl. zkoušky a jejich provedení</t>
  </si>
  <si>
    <t>GZS</t>
  </si>
  <si>
    <t xml:space="preserve">Objekt:   </t>
  </si>
  <si>
    <t>Cena jednotková</t>
  </si>
  <si>
    <t>Hmotnost</t>
  </si>
  <si>
    <t>Hmotnost celkem</t>
  </si>
  <si>
    <t>Hmotnost sutě</t>
  </si>
  <si>
    <t>Hmotnost sutě celkem</t>
  </si>
  <si>
    <t>Typ položky</t>
  </si>
  <si>
    <t>Úroveň</t>
  </si>
  <si>
    <t>1</t>
  </si>
  <si>
    <t>-</t>
  </si>
  <si>
    <t>.001</t>
  </si>
  <si>
    <t>Práce a dodávky</t>
  </si>
  <si>
    <t>Cena celkem bez DPH</t>
  </si>
  <si>
    <t>Položka</t>
  </si>
  <si>
    <t>.002</t>
  </si>
  <si>
    <t>.005</t>
  </si>
  <si>
    <t>.006</t>
  </si>
  <si>
    <t>.007</t>
  </si>
  <si>
    <t>.008</t>
  </si>
  <si>
    <t>.009</t>
  </si>
  <si>
    <t>.010</t>
  </si>
  <si>
    <t>.012</t>
  </si>
  <si>
    <t>.017</t>
  </si>
  <si>
    <t>.011</t>
  </si>
  <si>
    <t>.013</t>
  </si>
  <si>
    <t>.014</t>
  </si>
  <si>
    <t>.015</t>
  </si>
  <si>
    <t>.016</t>
  </si>
  <si>
    <t>.018</t>
  </si>
  <si>
    <t>.019</t>
  </si>
  <si>
    <t>.020</t>
  </si>
  <si>
    <t>.021</t>
  </si>
  <si>
    <t>.022</t>
  </si>
  <si>
    <t>.023</t>
  </si>
  <si>
    <t>.024</t>
  </si>
  <si>
    <t>.025</t>
  </si>
  <si>
    <t>.026</t>
  </si>
  <si>
    <t>.027</t>
  </si>
  <si>
    <t>.028</t>
  </si>
  <si>
    <t>.029</t>
  </si>
  <si>
    <t>.030</t>
  </si>
  <si>
    <t>.031</t>
  </si>
  <si>
    <t>.032</t>
  </si>
  <si>
    <t>.033</t>
  </si>
  <si>
    <t>.034</t>
  </si>
  <si>
    <t>.035</t>
  </si>
  <si>
    <t>.036</t>
  </si>
  <si>
    <t>.038</t>
  </si>
  <si>
    <t>.039</t>
  </si>
  <si>
    <t>.040</t>
  </si>
  <si>
    <t>.041</t>
  </si>
  <si>
    <t>.042</t>
  </si>
  <si>
    <t>.043</t>
  </si>
  <si>
    <t>.044</t>
  </si>
  <si>
    <t>.045</t>
  </si>
  <si>
    <t>.046</t>
  </si>
  <si>
    <t>.047</t>
  </si>
  <si>
    <t>.048</t>
  </si>
  <si>
    <t>.049</t>
  </si>
  <si>
    <t>.050</t>
  </si>
  <si>
    <t>.051</t>
  </si>
  <si>
    <t>.052</t>
  </si>
  <si>
    <t>.064</t>
  </si>
  <si>
    <t>.065</t>
  </si>
  <si>
    <t>.066</t>
  </si>
  <si>
    <t>.067</t>
  </si>
  <si>
    <t>.068</t>
  </si>
  <si>
    <t>.069</t>
  </si>
  <si>
    <t>.070</t>
  </si>
  <si>
    <t>.071</t>
  </si>
  <si>
    <t>.072</t>
  </si>
  <si>
    <t>.073</t>
  </si>
  <si>
    <t>.074</t>
  </si>
  <si>
    <t>.075</t>
  </si>
  <si>
    <t>.076</t>
  </si>
  <si>
    <t>.077</t>
  </si>
  <si>
    <t>.078</t>
  </si>
  <si>
    <t>.079</t>
  </si>
  <si>
    <t>.080</t>
  </si>
  <si>
    <t>.081</t>
  </si>
  <si>
    <t>.082</t>
  </si>
  <si>
    <t>.083</t>
  </si>
  <si>
    <t>.084</t>
  </si>
  <si>
    <t>.092</t>
  </si>
  <si>
    <t>.093</t>
  </si>
  <si>
    <t>.085</t>
  </si>
  <si>
    <t>.086</t>
  </si>
  <si>
    <t>.087</t>
  </si>
  <si>
    <t>.090</t>
  </si>
  <si>
    <t>.091</t>
  </si>
  <si>
    <t>.037</t>
  </si>
  <si>
    <t>.003</t>
  </si>
  <si>
    <t>.004</t>
  </si>
  <si>
    <t>.088</t>
  </si>
  <si>
    <t>.089</t>
  </si>
  <si>
    <t>.053</t>
  </si>
  <si>
    <t>.054</t>
  </si>
  <si>
    <t>.055</t>
  </si>
  <si>
    <t>.056</t>
  </si>
  <si>
    <t>.057</t>
  </si>
  <si>
    <t>.058</t>
  </si>
  <si>
    <t>.059</t>
  </si>
  <si>
    <t>.060</t>
  </si>
  <si>
    <t>.061</t>
  </si>
  <si>
    <t>.062</t>
  </si>
  <si>
    <t>.063</t>
  </si>
  <si>
    <t>Dokumentace skutečného provedení</t>
  </si>
  <si>
    <t>Dílenská dokumentace</t>
  </si>
  <si>
    <t>Trubka svařovaná ø219,1x3 1.4301</t>
  </si>
  <si>
    <t>Trubka svařovaná ø168,3x3 1.4301</t>
  </si>
  <si>
    <t>Trubka svařovaná ø114,3x2 1.4301</t>
  </si>
  <si>
    <t>Trubka svařovaná ø33,7x2 1.4301</t>
  </si>
  <si>
    <t>Koleno varné 90° ø219,1x3; 3D 1.4301</t>
  </si>
  <si>
    <t>Koleno varné 90° ø33,7x2; 3D 1.4301</t>
  </si>
  <si>
    <t>Příruba plochá přivařovací  DN 200, PN 16 1.4301</t>
  </si>
  <si>
    <t>Příruba plochá přivařovací  DN 150, PN 16 1.4301</t>
  </si>
  <si>
    <t>Příruba plochá přivařovací  DN 100, PN 16 1.4301</t>
  </si>
  <si>
    <t xml:space="preserve">Označení potrubí  </t>
  </si>
  <si>
    <t>Trubka svařovaná ø60,3x2 1.4301</t>
  </si>
  <si>
    <t>Příruba plochá přivařovací  DN 50, PN 16 1.4301</t>
  </si>
  <si>
    <t>Příruba plochá přivařovací  DN 80, PN 16 1.4301</t>
  </si>
  <si>
    <t>Přírubový spoj DN 80, PN 16 A2, A4</t>
  </si>
  <si>
    <t>Koleno varné 90° ø168,3x3; 3D 1.4301</t>
  </si>
  <si>
    <t>Trubka svařovaná ø76,1x2 1.4301</t>
  </si>
  <si>
    <t>Trubka svařovaná ø48,3x2 1.4301</t>
  </si>
  <si>
    <t>Koleno varné 90° ø60,3x2; 3D 1.4301</t>
  </si>
  <si>
    <t>Redukce centrická přivařovací 76,1 / 60,3 1.4301</t>
  </si>
  <si>
    <t>Příruba plochá přivařovací  DN 65, PN 16 1.4301</t>
  </si>
  <si>
    <t>Příruba plochá přivařovací  DN 40, PN 16 1.4301</t>
  </si>
  <si>
    <t>Přírubový spoj DN 65, PN 16 A2, A4</t>
  </si>
  <si>
    <t>Přírubový spoj DN 50, PN 16 A2, A4</t>
  </si>
  <si>
    <t>.094</t>
  </si>
  <si>
    <t>.095</t>
  </si>
  <si>
    <t>.096</t>
  </si>
  <si>
    <t>.097</t>
  </si>
  <si>
    <t>.098</t>
  </si>
  <si>
    <t>.099</t>
  </si>
  <si>
    <t>.100</t>
  </si>
  <si>
    <t>.101</t>
  </si>
  <si>
    <t>.102</t>
  </si>
  <si>
    <t>.103</t>
  </si>
  <si>
    <t>.104</t>
  </si>
  <si>
    <t>.105</t>
  </si>
  <si>
    <t>.106</t>
  </si>
  <si>
    <t>.107</t>
  </si>
  <si>
    <t>.108</t>
  </si>
  <si>
    <t>.109</t>
  </si>
  <si>
    <t>.110</t>
  </si>
  <si>
    <t>.111</t>
  </si>
  <si>
    <t>.112</t>
  </si>
  <si>
    <t>.113</t>
  </si>
  <si>
    <t>.114</t>
  </si>
  <si>
    <t>.115</t>
  </si>
  <si>
    <t>.116</t>
  </si>
  <si>
    <t>.117</t>
  </si>
  <si>
    <t>.118</t>
  </si>
  <si>
    <t>.119</t>
  </si>
  <si>
    <t>.120</t>
  </si>
  <si>
    <t>.121</t>
  </si>
  <si>
    <t>.122</t>
  </si>
  <si>
    <t>.123</t>
  </si>
  <si>
    <t>.124</t>
  </si>
  <si>
    <t>.125</t>
  </si>
  <si>
    <t>.126</t>
  </si>
  <si>
    <t>.127</t>
  </si>
  <si>
    <t>.128</t>
  </si>
  <si>
    <t>.129</t>
  </si>
  <si>
    <t>.130</t>
  </si>
  <si>
    <t>.131</t>
  </si>
  <si>
    <t>.132</t>
  </si>
  <si>
    <t>.133</t>
  </si>
  <si>
    <t>.134</t>
  </si>
  <si>
    <t>.135</t>
  </si>
  <si>
    <t>.136</t>
  </si>
  <si>
    <t>.137</t>
  </si>
  <si>
    <t>.138</t>
  </si>
  <si>
    <t>.139</t>
  </si>
  <si>
    <t>.140</t>
  </si>
  <si>
    <t>.141</t>
  </si>
  <si>
    <t>.142</t>
  </si>
  <si>
    <t>.143</t>
  </si>
  <si>
    <t>.144</t>
  </si>
  <si>
    <t>.145</t>
  </si>
  <si>
    <t>.146</t>
  </si>
  <si>
    <t>.147</t>
  </si>
  <si>
    <t>.148</t>
  </si>
  <si>
    <t>.149</t>
  </si>
  <si>
    <t>.150</t>
  </si>
  <si>
    <t>.151</t>
  </si>
  <si>
    <t>.152</t>
  </si>
  <si>
    <t>.153</t>
  </si>
  <si>
    <t>.154</t>
  </si>
  <si>
    <t>.155</t>
  </si>
  <si>
    <t>.156</t>
  </si>
  <si>
    <t>.157</t>
  </si>
  <si>
    <t>.158</t>
  </si>
  <si>
    <t>.159</t>
  </si>
  <si>
    <t>.160</t>
  </si>
  <si>
    <t>.161</t>
  </si>
  <si>
    <t>.162</t>
  </si>
  <si>
    <t>.163</t>
  </si>
  <si>
    <t>.164</t>
  </si>
  <si>
    <t>.165</t>
  </si>
  <si>
    <t>.166</t>
  </si>
  <si>
    <t>.167</t>
  </si>
  <si>
    <t>.168</t>
  </si>
  <si>
    <t>.169</t>
  </si>
  <si>
    <t>.170</t>
  </si>
  <si>
    <t>.171</t>
  </si>
  <si>
    <t>.172</t>
  </si>
  <si>
    <t>.173</t>
  </si>
  <si>
    <t>.174</t>
  </si>
  <si>
    <t>.175</t>
  </si>
  <si>
    <t>.176</t>
  </si>
  <si>
    <t>.177</t>
  </si>
  <si>
    <t>.178</t>
  </si>
  <si>
    <t>.179</t>
  </si>
  <si>
    <t>.180</t>
  </si>
  <si>
    <t>.181</t>
  </si>
  <si>
    <t>.182</t>
  </si>
  <si>
    <t>.183</t>
  </si>
  <si>
    <t>.184</t>
  </si>
  <si>
    <t>.185</t>
  </si>
  <si>
    <t>.186</t>
  </si>
  <si>
    <t>.187</t>
  </si>
  <si>
    <t>.188</t>
  </si>
  <si>
    <t>.189</t>
  </si>
  <si>
    <t>.190</t>
  </si>
  <si>
    <t>.191</t>
  </si>
  <si>
    <t>.192</t>
  </si>
  <si>
    <t>.193</t>
  </si>
  <si>
    <t>.194</t>
  </si>
  <si>
    <t>.195</t>
  </si>
  <si>
    <t>.196</t>
  </si>
  <si>
    <t>.197</t>
  </si>
  <si>
    <t>.198</t>
  </si>
  <si>
    <t>.199</t>
  </si>
  <si>
    <t>.200</t>
  </si>
  <si>
    <t>.201</t>
  </si>
  <si>
    <t>.202</t>
  </si>
  <si>
    <t>.203</t>
  </si>
  <si>
    <t>.204</t>
  </si>
  <si>
    <t>.205</t>
  </si>
  <si>
    <t>.206</t>
  </si>
  <si>
    <t>.207</t>
  </si>
  <si>
    <t>.208</t>
  </si>
  <si>
    <t>.209</t>
  </si>
  <si>
    <t>.210</t>
  </si>
  <si>
    <t>.211</t>
  </si>
  <si>
    <t>.212</t>
  </si>
  <si>
    <t>.213</t>
  </si>
  <si>
    <t>.214</t>
  </si>
  <si>
    <t>.215</t>
  </si>
  <si>
    <t>.216</t>
  </si>
  <si>
    <t>.217</t>
  </si>
  <si>
    <t>.218</t>
  </si>
  <si>
    <t>.219</t>
  </si>
  <si>
    <t>.220</t>
  </si>
  <si>
    <t>.221</t>
  </si>
  <si>
    <t>.222</t>
  </si>
  <si>
    <t>.223</t>
  </si>
  <si>
    <t>.224</t>
  </si>
  <si>
    <t>.225</t>
  </si>
  <si>
    <t>.226</t>
  </si>
  <si>
    <t>.227</t>
  </si>
  <si>
    <t>.228</t>
  </si>
  <si>
    <t>.229</t>
  </si>
  <si>
    <t>.230</t>
  </si>
  <si>
    <t>.231</t>
  </si>
  <si>
    <t>.232</t>
  </si>
  <si>
    <t>.233</t>
  </si>
  <si>
    <t>.234</t>
  </si>
  <si>
    <t>.235</t>
  </si>
  <si>
    <t>.236</t>
  </si>
  <si>
    <t>.237</t>
  </si>
  <si>
    <t>.238</t>
  </si>
  <si>
    <t>.239</t>
  </si>
  <si>
    <t>.240</t>
  </si>
  <si>
    <t>.241</t>
  </si>
  <si>
    <t>.242</t>
  </si>
  <si>
    <t>.243</t>
  </si>
  <si>
    <t>.244</t>
  </si>
  <si>
    <t>.245</t>
  </si>
  <si>
    <t>.246</t>
  </si>
  <si>
    <t>.247</t>
  </si>
  <si>
    <t>.248</t>
  </si>
  <si>
    <t>.249</t>
  </si>
  <si>
    <t>.250</t>
  </si>
  <si>
    <t>.251</t>
  </si>
  <si>
    <t>.252</t>
  </si>
  <si>
    <t>.253</t>
  </si>
  <si>
    <t>.254</t>
  </si>
  <si>
    <t>.255</t>
  </si>
  <si>
    <t>.256</t>
  </si>
  <si>
    <t>.257</t>
  </si>
  <si>
    <t>.258</t>
  </si>
  <si>
    <t>.259</t>
  </si>
  <si>
    <t>.260</t>
  </si>
  <si>
    <t>.261</t>
  </si>
  <si>
    <t>.262</t>
  </si>
  <si>
    <t>.263</t>
  </si>
  <si>
    <t>.264</t>
  </si>
  <si>
    <t>.265</t>
  </si>
  <si>
    <t>.266</t>
  </si>
  <si>
    <t>.267</t>
  </si>
  <si>
    <t>.268</t>
  </si>
  <si>
    <t>.269</t>
  </si>
  <si>
    <t>.270</t>
  </si>
  <si>
    <t>.271</t>
  </si>
  <si>
    <t>.272</t>
  </si>
  <si>
    <t>.273</t>
  </si>
  <si>
    <t>.274</t>
  </si>
  <si>
    <t>.275</t>
  </si>
  <si>
    <t>.276</t>
  </si>
  <si>
    <t>.277</t>
  </si>
  <si>
    <t>.278</t>
  </si>
  <si>
    <t>.279</t>
  </si>
  <si>
    <t>.280</t>
  </si>
  <si>
    <t>.281</t>
  </si>
  <si>
    <t>.282</t>
  </si>
  <si>
    <t>.283</t>
  </si>
  <si>
    <t>.284</t>
  </si>
  <si>
    <t>.285</t>
  </si>
  <si>
    <t>.286</t>
  </si>
  <si>
    <t>.287</t>
  </si>
  <si>
    <t>.288</t>
  </si>
  <si>
    <t>.289</t>
  </si>
  <si>
    <t>.290</t>
  </si>
  <si>
    <t>.291</t>
  </si>
  <si>
    <t>.292</t>
  </si>
  <si>
    <t>.293</t>
  </si>
  <si>
    <t>.294</t>
  </si>
  <si>
    <t>.295</t>
  </si>
  <si>
    <t>.296</t>
  </si>
  <si>
    <t>.297</t>
  </si>
  <si>
    <t>.298</t>
  </si>
  <si>
    <t>.299</t>
  </si>
  <si>
    <t>.300</t>
  </si>
  <si>
    <t>.301</t>
  </si>
  <si>
    <t>.302</t>
  </si>
  <si>
    <t>.303</t>
  </si>
  <si>
    <t>.304</t>
  </si>
  <si>
    <t>.305</t>
  </si>
  <si>
    <t>.306</t>
  </si>
  <si>
    <t>.307</t>
  </si>
  <si>
    <t>.308</t>
  </si>
  <si>
    <t>.309</t>
  </si>
  <si>
    <t>.310</t>
  </si>
  <si>
    <t>.311</t>
  </si>
  <si>
    <t>.312</t>
  </si>
  <si>
    <t>.313</t>
  </si>
  <si>
    <t>.314</t>
  </si>
  <si>
    <t>.315</t>
  </si>
  <si>
    <t>.316</t>
  </si>
  <si>
    <t>.317</t>
  </si>
  <si>
    <t>.318</t>
  </si>
  <si>
    <t>.319</t>
  </si>
  <si>
    <t>.320</t>
  </si>
  <si>
    <t>.321</t>
  </si>
  <si>
    <t>.322</t>
  </si>
  <si>
    <t>.323</t>
  </si>
  <si>
    <t>.324</t>
  </si>
  <si>
    <t>.325</t>
  </si>
  <si>
    <t>.326</t>
  </si>
  <si>
    <t>.327</t>
  </si>
  <si>
    <t>.328</t>
  </si>
  <si>
    <t>.329</t>
  </si>
  <si>
    <t>.330</t>
  </si>
  <si>
    <t>.331</t>
  </si>
  <si>
    <t>.332</t>
  </si>
  <si>
    <t>.333</t>
  </si>
  <si>
    <t>.334</t>
  </si>
  <si>
    <t>.335</t>
  </si>
  <si>
    <t>.336</t>
  </si>
  <si>
    <t>.337</t>
  </si>
  <si>
    <t>.338</t>
  </si>
  <si>
    <t>.339</t>
  </si>
  <si>
    <t>m</t>
  </si>
  <si>
    <t>kg</t>
  </si>
  <si>
    <t>m2</t>
  </si>
  <si>
    <t>Kondenzační sušička vzduchu</t>
  </si>
  <si>
    <t>Adsorpční sušička vzduchu</t>
  </si>
  <si>
    <t>Vzdušník 10 000 l</t>
  </si>
  <si>
    <t>Bezpečnostní armatura plynu DN 125, PN 40</t>
  </si>
  <si>
    <t>Uzavírací šoupátko s elektropohonem DN 50, PN 16</t>
  </si>
  <si>
    <t>Trubka bezešvá ø139,7x3 1.4301</t>
  </si>
  <si>
    <t>Trubka bezešvá ø88,9x3 1.4301</t>
  </si>
  <si>
    <t>Trubka bezešvá ø60,3x2 1.4301</t>
  </si>
  <si>
    <t>Trubka bezešvá ø21,3x2 1.4301</t>
  </si>
  <si>
    <t>Koleno varné 90° ø139,7x3 1.4301</t>
  </si>
  <si>
    <t>Koleno varné 90° ø88,9x3 1.4301</t>
  </si>
  <si>
    <t>Koleno varné 90° ø60,3x2 1.4301</t>
  </si>
  <si>
    <t>Koleno varné 90° ø21,3x2 1.4301</t>
  </si>
  <si>
    <t>T kus varný ø139,7x3 1.4301</t>
  </si>
  <si>
    <t>Dno klenuté ø139,7x3 1.4301</t>
  </si>
  <si>
    <t>Příruba plochá přivařovací  DN 125, PN 40 1.4301</t>
  </si>
  <si>
    <t>Příruba plochá přivařovací  DN 80, PN 40 1.4301</t>
  </si>
  <si>
    <t>Příruba plochá přivařovací  DN 50, PN 40 1.4301</t>
  </si>
  <si>
    <t>Zaslepovací příruba DN 80, PN 40 1.4301</t>
  </si>
  <si>
    <t>Uzavírací šoupátko DN 125, PN 40 Celonerezové provedení</t>
  </si>
  <si>
    <t>Uzavírací šoupátko DN 50, PN 40 Celonerezové provedení</t>
  </si>
  <si>
    <t>Nippel varný 1/2" 1.4301</t>
  </si>
  <si>
    <t>Kulový kohout s pákou 1/2" 1.4301</t>
  </si>
  <si>
    <t xml:space="preserve">Manometr 0÷25 bar, G1/2", d = 100 mm </t>
  </si>
  <si>
    <t>Přírubový spoj DN 125, PN 40 A2, A4</t>
  </si>
  <si>
    <t>Přírubový spoj DN 80, PN 40 A2, A4</t>
  </si>
  <si>
    <t>Montážní a kotevní materiál  1.4301</t>
  </si>
  <si>
    <t>Trubka svařovaná ø88,9x2 1.4301</t>
  </si>
  <si>
    <t>Koleno varné 90° ø88,9x2; 3D 1.4301</t>
  </si>
  <si>
    <t>Koleno varné 90° ø48,3x2; 3D 1.4301</t>
  </si>
  <si>
    <t>T kus varný ø168,3x3 1.4301</t>
  </si>
  <si>
    <t>T kus varný ø48,3x2 1.4301</t>
  </si>
  <si>
    <t>Redukce centrická přivařovací 219,1x168,3 1.4301</t>
  </si>
  <si>
    <t>Redukce centrická přivařovací 168,3x88,9 1.4301</t>
  </si>
  <si>
    <t>T kus varný ø76,1x2 1.4301</t>
  </si>
  <si>
    <t>Koleno varné 90° ø76,1x2 1.4301</t>
  </si>
  <si>
    <t>Koleno varné 90° ø48,3x2 1.4301</t>
  </si>
  <si>
    <t>Koleno varné 90° ø33,7x2 1.4301</t>
  </si>
  <si>
    <t>Dno klenuté ø76,1x2 1.4301</t>
  </si>
  <si>
    <t>Nippel varný 1" 1.4301</t>
  </si>
  <si>
    <t>Kulový kohout s pákou 1" 1.4301</t>
  </si>
  <si>
    <t>Redukce centrická přivařovací 60,3 / 48,3 1.4301</t>
  </si>
  <si>
    <t>Měkkotěsící šoupátko DN 65, PN 16 1.4301</t>
  </si>
  <si>
    <t>Měkkotěsící šoupátko DN 50, PN 16 1.4301</t>
  </si>
  <si>
    <t xml:space="preserve">Izolace potrubí tl. 60 mm, minerální vata opatřená Al plechem </t>
  </si>
  <si>
    <t>Trubka plastová d75x6,8 PE 100 RC</t>
  </si>
  <si>
    <t>Spojka jištěná v tahu DN 80 litina</t>
  </si>
  <si>
    <t>Přírubový T kus  DN 80 / DN 65 litina</t>
  </si>
  <si>
    <t>Příruba otočná DN 65, PN 16 PP</t>
  </si>
  <si>
    <t>Lemový nákružek d75 SDR 11 PE 100</t>
  </si>
  <si>
    <t>Elektrospojka d75 SDR 11 PE 100</t>
  </si>
  <si>
    <t>Elektrokoleno d75 SDR 11 PE 100</t>
  </si>
  <si>
    <t xml:space="preserve">Výkop vč. zpětného zásypu + osazení signalizačního vodiče a ochranné fólie  </t>
  </si>
  <si>
    <t>Přírubový spoj DN 40 PN 16 A2, A4</t>
  </si>
  <si>
    <t>Trubka bezešvá ø168,3x3 1.4301</t>
  </si>
  <si>
    <t>Trubka bezešvá ø42,4x2 1.4301</t>
  </si>
  <si>
    <t>Koleno varné 90° ø168,3x3 1.4301</t>
  </si>
  <si>
    <t>Koleno varné 90° ø42,4x2 1.4301</t>
  </si>
  <si>
    <t>Trubka bezešvá ø48,3x2 1.4301</t>
  </si>
  <si>
    <t>Trubka bezešvá ø33,7x2 1.4301</t>
  </si>
  <si>
    <t>T kus varný ø60,3x2 1.4301</t>
  </si>
  <si>
    <t>Redukce centrická přivařovací 48,3 / 42,4 1.4301</t>
  </si>
  <si>
    <t>Kulový kohout 1" 1.4301</t>
  </si>
  <si>
    <t>Kulový kohout 1/2" 1.4301</t>
  </si>
  <si>
    <t xml:space="preserve">Manometr Rozsah dle PD, G1/2", d = 100 mm </t>
  </si>
  <si>
    <t>Přírubové spoje  A2, A4</t>
  </si>
  <si>
    <t>Montážní, spojovací a kotevní materiál  1.4301</t>
  </si>
  <si>
    <t>Trubka svařovaná ø139,7x2 1.4301</t>
  </si>
  <si>
    <t>T kus varný ø139,7x2 1.4301</t>
  </si>
  <si>
    <t>T kus varný ø88,9 / 76,1 / 88,9 1.4301</t>
  </si>
  <si>
    <t>T kus varný ø88,9 / 42,4 / 88,9 1.4301</t>
  </si>
  <si>
    <t>T kus varný ø88,9x2 1.4301</t>
  </si>
  <si>
    <t>T kus varný ø33,7x2 1.4301</t>
  </si>
  <si>
    <t>Koleno varné 90° ø139,7x2 1.4301</t>
  </si>
  <si>
    <t>Koleno varné 90° ø114,3x2 1.4301</t>
  </si>
  <si>
    <t>Koleno varné 90° ø88,9x2 1.4301</t>
  </si>
  <si>
    <t>Dno klenuté ø88,9x2 1.4301</t>
  </si>
  <si>
    <t>Nippel varný 2 1/2" 1.4301</t>
  </si>
  <si>
    <t>Kulový kohout s pákou 2 1/2" 1.4301</t>
  </si>
  <si>
    <t>Příruba plochá přivařovací  DN 125, PN 16 1.4301</t>
  </si>
  <si>
    <t>Zaslepovací příruba DN 80, PN 16 1.4301</t>
  </si>
  <si>
    <t>Měkkotěsící šoupátko DN 125, PN 16 1.4301</t>
  </si>
  <si>
    <t>Měkkotěsící šoupátko DN 80, PN 16 1.4301</t>
  </si>
  <si>
    <t>Redukce centrická přivařovací 139,7 / 114,3 1.4301</t>
  </si>
  <si>
    <t>Trubka plastová d140x12,7 PE 100 RC</t>
  </si>
  <si>
    <t>Spojka jištěná v tahu DN 150 litina</t>
  </si>
  <si>
    <t>Přírubový T kus  DN 150 / DN 125 litina</t>
  </si>
  <si>
    <t>Příruba otočná DN 125, PN 16 PP</t>
  </si>
  <si>
    <t>Lemový nákružek d140 SDR 11 PE 100</t>
  </si>
  <si>
    <t>Elektrospojka d140 SDR 11 PE 100</t>
  </si>
  <si>
    <t>Elektrokoleno d140 SDR 11 PE 100</t>
  </si>
  <si>
    <t>Zkoušky, čištění, revize dle TZ</t>
  </si>
  <si>
    <t>Manipulační technika, plošiny, lešení</t>
  </si>
  <si>
    <t>Bezpečnostní armatura plynu DN 150, PN 16</t>
  </si>
  <si>
    <t>.340</t>
  </si>
  <si>
    <t>AL INVEST Břidličná, projekt Alfagen, III. Etapa</t>
  </si>
  <si>
    <t>PS 10 – Rozvody médií v hale</t>
  </si>
  <si>
    <t>Trubka bezešvá ø76,1x2 1.4301</t>
  </si>
  <si>
    <t>Redukce centrická přivařovací 88,9x3 / 76,1x3 1.4301</t>
  </si>
  <si>
    <t>Příruba plochá přivařovací  DN 65, PN 40 1.4301</t>
  </si>
  <si>
    <t>Uzavírací šoupátko DN 80, PN 40 Celonerezové provedení</t>
  </si>
  <si>
    <t>Trubka svařovaná ø42,4x2 1.4301</t>
  </si>
  <si>
    <t>Koleno varné 90° ø42,4x2; 3D 1.4301</t>
  </si>
  <si>
    <t>Příruba plochá přivařovací  DN 32, PN 16 1.4301</t>
  </si>
  <si>
    <t>Příruba plochá přivařovací  DN 25, PN 16 1.4301</t>
  </si>
  <si>
    <t>Redukce centrická přivařovací 60,3x33,7 1.4301</t>
  </si>
  <si>
    <t>Šroubení vnitřní / vnější G 1" nerez</t>
  </si>
  <si>
    <t xml:space="preserve">Manometr 0÷10 bar, G1/2", d = 100 mm </t>
  </si>
  <si>
    <t xml:space="preserve">Pojistný ventil 1" </t>
  </si>
  <si>
    <t>Mezipřírubová uzavírací klapka s převodovkou a ručním kolem DN 200, PN 16 Tělo: litina
Disk: Nerez
Těsnění: EPDM</t>
  </si>
  <si>
    <t>Mezipřírubová uzavírací klapka s převodovkou a ručním kolem DN 150, PN 16 Tělo: litina
Disk: Nerez
Těsnění: EPDM</t>
  </si>
  <si>
    <t>Mezipřírubová uzavírací klapka s pákou DN 40, PN 16 Tělo: litina
Disk: Nerez
Těsnění: EPDM</t>
  </si>
  <si>
    <t>Mezipřírubová zpětná klapka DN 150, PN 16 Tělo: litina
Disk: Nerez
Těsnění: EPDM</t>
  </si>
  <si>
    <t>Mezipřírubová zpětná klapka DN 50, PN 16 Tělo: litina
Disk: Nerez
Těsnění: EPDM</t>
  </si>
  <si>
    <t>Přírubový spoj DN 200, PN 16 A2, A4</t>
  </si>
  <si>
    <t>Přírubový spoj DN 150, PN 16 A2, A4</t>
  </si>
  <si>
    <t>Měkkotěsící šoupátko DN 40, PN 16 1.4301</t>
  </si>
  <si>
    <t>Přírubový spoj DN 32 PN 16 A2, A4</t>
  </si>
  <si>
    <t>Přírubový spoj DN 25 PN 16 A2, A4</t>
  </si>
  <si>
    <t>.341</t>
  </si>
  <si>
    <t>.342</t>
  </si>
  <si>
    <t>.343</t>
  </si>
  <si>
    <t>.344</t>
  </si>
  <si>
    <t>.345</t>
  </si>
  <si>
    <t>.346</t>
  </si>
  <si>
    <t>.347</t>
  </si>
  <si>
    <t>.348</t>
  </si>
  <si>
    <t>.349</t>
  </si>
  <si>
    <t>.350</t>
  </si>
  <si>
    <t>.351</t>
  </si>
  <si>
    <t>.352</t>
  </si>
  <si>
    <t>.353</t>
  </si>
  <si>
    <t>.354</t>
  </si>
  <si>
    <t>.355</t>
  </si>
  <si>
    <t>.356</t>
  </si>
  <si>
    <t>.357</t>
  </si>
  <si>
    <t>.358</t>
  </si>
  <si>
    <t>.359</t>
  </si>
  <si>
    <t>.360</t>
  </si>
  <si>
    <t>Vodoměr provozní vody vč. impulzního výstupu DN 100, PN 16</t>
  </si>
  <si>
    <t>Vodoměr pitné vody vody vč. impulzního výstupu DN 32</t>
  </si>
  <si>
    <t>Vodoměr pitné vody vody vč. impulzního výstupu DN 25</t>
  </si>
  <si>
    <t>Průtokoměry pro zemní plyn - pouze montáž do potrubí</t>
  </si>
  <si>
    <t>Průtokoměry pro kyslík - pouze montáž do potrubí</t>
  </si>
  <si>
    <t>Průtokoměry pro argon - pouze montáž montáž do potrubí</t>
  </si>
  <si>
    <t>Vodoměr provozní vody vč. impulzního výstupu DN 32</t>
  </si>
  <si>
    <t>Vodoměr provozní vody vč. impulzního výstupu DN 25</t>
  </si>
  <si>
    <t>.400</t>
  </si>
  <si>
    <t>.361</t>
  </si>
  <si>
    <t>.362</t>
  </si>
  <si>
    <t>.363</t>
  </si>
  <si>
    <t>.364</t>
  </si>
  <si>
    <t>.365</t>
  </si>
  <si>
    <t>.366</t>
  </si>
  <si>
    <t>.367</t>
  </si>
  <si>
    <t>.368</t>
  </si>
  <si>
    <t>.369</t>
  </si>
  <si>
    <t>.370</t>
  </si>
  <si>
    <t>.371</t>
  </si>
  <si>
    <t>.372</t>
  </si>
  <si>
    <t>.373</t>
  </si>
  <si>
    <t>.374</t>
  </si>
  <si>
    <t>.375</t>
  </si>
  <si>
    <t>.376</t>
  </si>
  <si>
    <t>.377</t>
  </si>
  <si>
    <t>.378</t>
  </si>
  <si>
    <t>.379</t>
  </si>
  <si>
    <t>.380</t>
  </si>
  <si>
    <t>.381</t>
  </si>
  <si>
    <t>.382</t>
  </si>
  <si>
    <t>.383</t>
  </si>
  <si>
    <t>.384</t>
  </si>
  <si>
    <t>.385</t>
  </si>
  <si>
    <t>.386</t>
  </si>
  <si>
    <t>.387</t>
  </si>
  <si>
    <t>.388</t>
  </si>
  <si>
    <t>.389</t>
  </si>
  <si>
    <t>.390</t>
  </si>
  <si>
    <t>.391</t>
  </si>
  <si>
    <t>.392</t>
  </si>
  <si>
    <t>.393</t>
  </si>
  <si>
    <t>.394</t>
  </si>
  <si>
    <t>.395</t>
  </si>
  <si>
    <t>.396</t>
  </si>
  <si>
    <t>.397</t>
  </si>
  <si>
    <t>.398</t>
  </si>
  <si>
    <t>.399</t>
  </si>
  <si>
    <t>.401</t>
  </si>
  <si>
    <t>.402</t>
  </si>
  <si>
    <t>.403</t>
  </si>
  <si>
    <t>Průtokoměry na pitné vodě - pouze montáž do potrubí</t>
  </si>
  <si>
    <t>T kus varný ø88,9x3 1.4301</t>
  </si>
  <si>
    <t>Redukce centrická přivařovací 139,7 / 88,9 1.4301</t>
  </si>
  <si>
    <t>Redukce centrická přivařovací 88,9 / 60,3 1.4301</t>
  </si>
  <si>
    <t>Redukce centrická přivařovací 42,4 / 33,7 1.4301</t>
  </si>
  <si>
    <t>Redukce centrická přivařovací 42,4 / 26,9 1.4301</t>
  </si>
  <si>
    <t>Dno klenuté ø168,3x3 1.4301</t>
  </si>
  <si>
    <t>Příruba zaslepovací DN 125, PN 16 1.4301</t>
  </si>
  <si>
    <t>Šoupátko vč. ručního kola DN 150, PN 16 litina</t>
  </si>
  <si>
    <t>Šoupátko vč. ručního kola DN 125, PN 16 litina</t>
  </si>
  <si>
    <t>Šoupátko vč. ručního kola DN 80, PN 16 litina</t>
  </si>
  <si>
    <t>Šoupátko vč. ručního kola DN 50, PN 16 litina</t>
  </si>
  <si>
    <t>Šoupátko vč. ručního kola DN 40, PN 16 litina</t>
  </si>
  <si>
    <t xml:space="preserve">Přírubový filtr zemního plynu DN 150, PN 16 </t>
  </si>
  <si>
    <t xml:space="preserve">Přírubový filtr zemního plynu DN 80, PN 16 </t>
  </si>
  <si>
    <t xml:space="preserve">Regulátor tlaku plynu 2", pvstup = 100 kPa, pvýstup = 30 kPa </t>
  </si>
  <si>
    <t xml:space="preserve">Regulátor tlaku plynu 1 1/4", pvstup = 30 kPa, pvýstup = 3 kPa </t>
  </si>
  <si>
    <t xml:space="preserve">Regulátor tlaku plynu 1 1/4", pvstup = 30 kPa, pvýstup = 2 kPa </t>
  </si>
  <si>
    <t xml:space="preserve">Regulátor tlaku plynu 1", pvstup = 30 kPa, pvýstup = 10 kPa </t>
  </si>
  <si>
    <t>Nippel varný 5/4" 1.4301</t>
  </si>
  <si>
    <t>Nippel varný 3/4" 1.4301</t>
  </si>
  <si>
    <t>Kulový kohout s pákou 5/4" 1.4301</t>
  </si>
  <si>
    <t>Kulový kohout s pákou 3/4" 1.4301</t>
  </si>
  <si>
    <t>Trubka bezešvá ø26,2x2 1.4301</t>
  </si>
  <si>
    <t>Koleno varné 90° ø26,9x2 1.4301</t>
  </si>
  <si>
    <t>Příruba plochá přivařovací  DN 20, PN 40 1.4301</t>
  </si>
  <si>
    <t>Redukce centrická přivařovací 26,9 / 21,3 1.4301</t>
  </si>
  <si>
    <t>Kulový kohout varný 3/4" 1.4301</t>
  </si>
  <si>
    <t>Kulový kohout 3/4" 1.4301</t>
  </si>
  <si>
    <t>Trubka svařovaná ø21,3x2 1.4301</t>
  </si>
  <si>
    <t>Trubka svařovaná ø273x3 1.4301</t>
  </si>
  <si>
    <t>Trubka svařovaná ø323,9x3 1.4301</t>
  </si>
  <si>
    <t>Trubka svařovaná ø355,6x3 1.4301</t>
  </si>
  <si>
    <t>Trubka svařovaná ø406,4x3 1.4301</t>
  </si>
  <si>
    <t>T kus varný ø88,9 / 60,3 / 88,9 1.4301</t>
  </si>
  <si>
    <t>T kus varný ø139,7 / 88,9 / 139,7 1.4301</t>
  </si>
  <si>
    <t>T kus varný ø219,1x3 1.4301</t>
  </si>
  <si>
    <t>T kus varný ø273x3 1.4301</t>
  </si>
  <si>
    <t>T kus varný ø323,9x3 1.4301</t>
  </si>
  <si>
    <t>T kus varný ø355,6x3 1.4301</t>
  </si>
  <si>
    <t>T kus varný ø406,4 / 273 / 406,4 1.4301</t>
  </si>
  <si>
    <t>T kus varný ø406,4 / 219,1 / 406,4 1.4301</t>
  </si>
  <si>
    <t>T kus varný ø406,4x3 1.4301</t>
  </si>
  <si>
    <t>Koleno varné 90° ø219,1x3 1.4301</t>
  </si>
  <si>
    <t>Koleno varné 90° ø273x3 1.4301</t>
  </si>
  <si>
    <t>Koleno varné 90° ø323,9x3 1.4301</t>
  </si>
  <si>
    <t>Koleno varné 90° ø355,6x3 1.4301</t>
  </si>
  <si>
    <t>Koleno varné 90° ø406,4x3 1.4301</t>
  </si>
  <si>
    <t>Koleno varné 45° ø60,3x2 1.4301</t>
  </si>
  <si>
    <t>Koleno varné 45° ø88,9x2 1.4301</t>
  </si>
  <si>
    <t>Koleno varné 45° ø139,7x2 1.4301</t>
  </si>
  <si>
    <t>Koleno varné 45° ø219,1x3 1.4301</t>
  </si>
  <si>
    <t>Koleno varné 45° ø273x3 1.4301</t>
  </si>
  <si>
    <t>Koleno varné 45° ø323,9x3 1.4301</t>
  </si>
  <si>
    <t>Koleno varné 45° ø355,6x3 1.4301</t>
  </si>
  <si>
    <t>Dno klenuté ø406,4x3 1.4301</t>
  </si>
  <si>
    <t>Nippel varný G 1/2" 1.4301</t>
  </si>
  <si>
    <t>Nippel varný G 1" 1.4301</t>
  </si>
  <si>
    <t>Kulový kohout s pákou G 1/2" 1.4301</t>
  </si>
  <si>
    <t>Kulový kohout s pákou G 1" 1.4301</t>
  </si>
  <si>
    <t>Zátka G 1/2" 1.4301</t>
  </si>
  <si>
    <t>Zátka G 1"  1.4301</t>
  </si>
  <si>
    <t>Mufna varná G 1/2" 1.4301</t>
  </si>
  <si>
    <t>Šroubení vnitřní / vnější G 1/2" 1.4301</t>
  </si>
  <si>
    <t>Šroubení vnitřní / vnější G 1"  1.4301</t>
  </si>
  <si>
    <t>Příruba plochá přivařovací  DN 15, PN 16 1.4301</t>
  </si>
  <si>
    <t>Příruba plochá přivařovací  DN 300, PN 16 1.4301</t>
  </si>
  <si>
    <t>Příruba plochá přivařovací  DN 350, PN 16 1.4301</t>
  </si>
  <si>
    <t>Příruba plochá přivařovací  DN 125, PN 10 1.4301</t>
  </si>
  <si>
    <t>Příruba plochá přivařovací  DN150, PN 10 1.4301</t>
  </si>
  <si>
    <t>Příruba plochá přivařovací  DN 200, PN 10 1.4301</t>
  </si>
  <si>
    <t>Příruba plochá přivařovací  DN 250, PN 10 1.4301</t>
  </si>
  <si>
    <t>Zaslepovací příruba DN 200, PN 16 1.4301</t>
  </si>
  <si>
    <t>Zaslepovací příruba DN 150, PN 10 1.4301</t>
  </si>
  <si>
    <t>Zaslepovací příruba DN 200, PN 10 1.4301</t>
  </si>
  <si>
    <t>Měkkotěsící šoupátko DN 200, PN 16 1.4301</t>
  </si>
  <si>
    <t>Měkkotěsící šoupátko DN 350, PN 16 1.4301</t>
  </si>
  <si>
    <t>Měkkotěsící šoupátko DN 150, PN 10 1.4301</t>
  </si>
  <si>
    <t>Měkkotěsící šoupátko DN 200, PN 10 1.4301</t>
  </si>
  <si>
    <t>Měkkotěsící šoupátko DN 250, PN 10 1.4301</t>
  </si>
  <si>
    <t>Zpětná klapka s koulí DN 150, PN 10 litina</t>
  </si>
  <si>
    <t>Uzavírací klapka s převodovkou a ručním kolem DN 150, PN 10 Tělo: litina
Disk: nerez</t>
  </si>
  <si>
    <t xml:space="preserve">Vyvažovací ventil ruční DN 25, PN 10 </t>
  </si>
  <si>
    <t xml:space="preserve">Vyvažovací ventil ruční DN 200, PN 10 </t>
  </si>
  <si>
    <t xml:space="preserve">Vyvažovací ventil ruční DN 250, PN 10 </t>
  </si>
  <si>
    <t>Redukce centrická přivařovací 1" / 1/2" 1.4301</t>
  </si>
  <si>
    <t>Redukce centrická přivařovací 1 1/2" / 1" 1.4301</t>
  </si>
  <si>
    <t>Redukce centrická přivařovací 114,3 / 60,3 1.4301</t>
  </si>
  <si>
    <t>Redukce centrická přivařovací 168,3 / 88,9 1.4301</t>
  </si>
  <si>
    <t>Redukce centrická přivařovací 168,3 / 114,3 1.4301</t>
  </si>
  <si>
    <t>Redukce centrická přivařovací 168,3 / 139,7 1.4301</t>
  </si>
  <si>
    <t>Redukce centrická přivařovací 219,1 / 139,7 1.4301</t>
  </si>
  <si>
    <t>Redukce centrická přivařovací 219,1 / 168,3 1.4301</t>
  </si>
  <si>
    <t>Redukce centrická přivařovací 273 / 219,1 1.4301</t>
  </si>
  <si>
    <t>Redukce centrická přivařovací 323,9 / 139,7 1.4301</t>
  </si>
  <si>
    <t>Redukce centrická přivařovací 323,9 / 219,1 1.4301</t>
  </si>
  <si>
    <t>Redukce centrická přivařovací 323,9 / 273 1.4301</t>
  </si>
  <si>
    <t>Redukce centrická přivařovací 355,6 / 323,9 1.4301</t>
  </si>
  <si>
    <t>Redukce centrická přivařovací 406,4 / 355,6 1.4301</t>
  </si>
  <si>
    <t xml:space="preserve">Izolace potrubí tl. 25 mm, minerální vata opatřená Al plechem </t>
  </si>
  <si>
    <t xml:space="preserve">Izolace potrubí tl. 40 mm, minerální vata opatřená Al plechem </t>
  </si>
  <si>
    <t xml:space="preserve">Izolace potrubí tl. 50 mm, minerální vata opatřená Al plechem </t>
  </si>
  <si>
    <t>Chladicí věže = viz specifikace materiálu</t>
  </si>
  <si>
    <t>Boční filtrace  = viz specifikace materiálu</t>
  </si>
  <si>
    <t>Regulační ventil s elektropohonem DN 125, PN 16</t>
  </si>
  <si>
    <t>Regulační ventil s elektropohonem DN 50, PN 16</t>
  </si>
  <si>
    <t>Vertikální jednostupňové ponorné čerpadlo = viz specifikace materiálu</t>
  </si>
  <si>
    <t>Samoregulační topný kabel - viz speifikace materiálu</t>
  </si>
  <si>
    <t>Dávkovací stanice chemické úpravy sekundárního okruhu svitků</t>
  </si>
  <si>
    <t>Trubka bezešvá ø114,3x3 1.4301</t>
  </si>
  <si>
    <t>Koleno varné 90° ø114,3x3 1.4301</t>
  </si>
  <si>
    <t>Koleno varné 90° ø76,1x3 1.4301</t>
  </si>
  <si>
    <t>Příruba plochá přivařovací  DN 100, PN 40 1.4301</t>
  </si>
  <si>
    <t>Montáž průtokoměrů chladicí vody</t>
  </si>
  <si>
    <t>Redukce centrická přivařovací 60,3x48,3 1.4301</t>
  </si>
  <si>
    <t>Nippel varný 1 1/2" 1.4301</t>
  </si>
  <si>
    <t>Kulový kohout s pákou 1 1/2" 1.4301</t>
  </si>
  <si>
    <t>Mezipřírubová uzavírací klapka s pákou DN 50, PN 16 Tělo: litina
Disk: Nerez
Těsnění: EPDM</t>
  </si>
  <si>
    <t>.404</t>
  </si>
  <si>
    <t>.405</t>
  </si>
  <si>
    <t>.406</t>
  </si>
  <si>
    <t>.407</t>
  </si>
  <si>
    <t>.408</t>
  </si>
  <si>
    <t>.409</t>
  </si>
  <si>
    <t>.410</t>
  </si>
  <si>
    <t>.411</t>
  </si>
  <si>
    <t>.412</t>
  </si>
  <si>
    <t>.413</t>
  </si>
  <si>
    <t>.414</t>
  </si>
  <si>
    <t>.415</t>
  </si>
  <si>
    <t>.416</t>
  </si>
  <si>
    <t>.417</t>
  </si>
  <si>
    <t>.418</t>
  </si>
  <si>
    <t>.419</t>
  </si>
  <si>
    <t>.420</t>
  </si>
  <si>
    <t>.421</t>
  </si>
  <si>
    <t>.422</t>
  </si>
  <si>
    <t>.423</t>
  </si>
  <si>
    <t>.424</t>
  </si>
  <si>
    <t>.425</t>
  </si>
  <si>
    <t>.426</t>
  </si>
  <si>
    <t>.427</t>
  </si>
  <si>
    <t>.428</t>
  </si>
  <si>
    <t>.429</t>
  </si>
  <si>
    <t>.430</t>
  </si>
  <si>
    <t>.431</t>
  </si>
  <si>
    <t>.432</t>
  </si>
  <si>
    <t>.433</t>
  </si>
  <si>
    <t>.434</t>
  </si>
  <si>
    <t>.435</t>
  </si>
  <si>
    <t>.436</t>
  </si>
  <si>
    <t>.437</t>
  </si>
  <si>
    <t>.438</t>
  </si>
  <si>
    <t>.439</t>
  </si>
  <si>
    <t>.440</t>
  </si>
  <si>
    <t>.441</t>
  </si>
  <si>
    <t>.442</t>
  </si>
  <si>
    <t>.443</t>
  </si>
  <si>
    <t>.444</t>
  </si>
  <si>
    <t>.445</t>
  </si>
  <si>
    <t>.446</t>
  </si>
  <si>
    <t>.447</t>
  </si>
  <si>
    <t>.448</t>
  </si>
  <si>
    <t>.449</t>
  </si>
  <si>
    <t>.450</t>
  </si>
  <si>
    <t>.451</t>
  </si>
  <si>
    <t>.452</t>
  </si>
  <si>
    <t>.453</t>
  </si>
  <si>
    <t>.454</t>
  </si>
  <si>
    <t>.455</t>
  </si>
  <si>
    <t>.456</t>
  </si>
  <si>
    <t>.457</t>
  </si>
  <si>
    <t>.458</t>
  </si>
  <si>
    <t>.459</t>
  </si>
  <si>
    <t>.460</t>
  </si>
  <si>
    <t>.461</t>
  </si>
  <si>
    <t>.462</t>
  </si>
  <si>
    <t>.463</t>
  </si>
  <si>
    <t>.464</t>
  </si>
  <si>
    <t>.465</t>
  </si>
  <si>
    <t>.466</t>
  </si>
  <si>
    <t>.467</t>
  </si>
  <si>
    <t>.468</t>
  </si>
  <si>
    <t>.469</t>
  </si>
  <si>
    <t>.470</t>
  </si>
  <si>
    <t>.471</t>
  </si>
  <si>
    <t>.472</t>
  </si>
  <si>
    <t>.473</t>
  </si>
  <si>
    <t>.474</t>
  </si>
  <si>
    <t>.475</t>
  </si>
  <si>
    <t>.476</t>
  </si>
  <si>
    <t>.477</t>
  </si>
  <si>
    <t>.478</t>
  </si>
  <si>
    <t>.479</t>
  </si>
  <si>
    <t>.480</t>
  </si>
  <si>
    <t>.481</t>
  </si>
  <si>
    <t>.482</t>
  </si>
  <si>
    <t>.483</t>
  </si>
  <si>
    <t>.484</t>
  </si>
  <si>
    <t>.485</t>
  </si>
  <si>
    <t>.486</t>
  </si>
  <si>
    <t>.487</t>
  </si>
  <si>
    <t>.488</t>
  </si>
  <si>
    <t>.489</t>
  </si>
  <si>
    <t>.490</t>
  </si>
  <si>
    <t>.491</t>
  </si>
  <si>
    <t>.492</t>
  </si>
  <si>
    <t>.493</t>
  </si>
  <si>
    <t>.494</t>
  </si>
  <si>
    <t>.495</t>
  </si>
  <si>
    <t>.496</t>
  </si>
  <si>
    <t>.497</t>
  </si>
  <si>
    <t>.498</t>
  </si>
  <si>
    <t>.499</t>
  </si>
  <si>
    <t>.500</t>
  </si>
  <si>
    <t>.501</t>
  </si>
  <si>
    <t>.502</t>
  </si>
  <si>
    <t>.503</t>
  </si>
  <si>
    <t>.504</t>
  </si>
  <si>
    <t>.505</t>
  </si>
  <si>
    <t>.506</t>
  </si>
  <si>
    <t>.507</t>
  </si>
  <si>
    <t>.508</t>
  </si>
  <si>
    <t>.509</t>
  </si>
  <si>
    <t>.510</t>
  </si>
  <si>
    <t>.511</t>
  </si>
  <si>
    <t>.512</t>
  </si>
  <si>
    <t>.513</t>
  </si>
  <si>
    <t>.514</t>
  </si>
  <si>
    <t>.515</t>
  </si>
  <si>
    <t>.516</t>
  </si>
  <si>
    <t>.517</t>
  </si>
  <si>
    <t>.518</t>
  </si>
  <si>
    <t>.519</t>
  </si>
  <si>
    <t>.520</t>
  </si>
  <si>
    <t>.521</t>
  </si>
  <si>
    <t>.522</t>
  </si>
  <si>
    <t>.523</t>
  </si>
  <si>
    <t>.524</t>
  </si>
  <si>
    <t>.525</t>
  </si>
  <si>
    <t>.526</t>
  </si>
  <si>
    <t>.527</t>
  </si>
  <si>
    <t>.528</t>
  </si>
  <si>
    <t>.529</t>
  </si>
  <si>
    <t>.530</t>
  </si>
  <si>
    <t>.531</t>
  </si>
  <si>
    <t>.532</t>
  </si>
  <si>
    <t>.533</t>
  </si>
  <si>
    <t>.534</t>
  </si>
  <si>
    <t>.535</t>
  </si>
  <si>
    <t>.536</t>
  </si>
  <si>
    <t>.537</t>
  </si>
  <si>
    <t>.538</t>
  </si>
  <si>
    <t>.539</t>
  </si>
  <si>
    <t>.540</t>
  </si>
  <si>
    <t>.541</t>
  </si>
  <si>
    <t>.542</t>
  </si>
  <si>
    <t>.543</t>
  </si>
  <si>
    <t>.544</t>
  </si>
  <si>
    <t>.545</t>
  </si>
  <si>
    <t>.546</t>
  </si>
  <si>
    <t>.547</t>
  </si>
  <si>
    <t>.548</t>
  </si>
  <si>
    <t>.549</t>
  </si>
  <si>
    <t>.550</t>
  </si>
  <si>
    <t>.551</t>
  </si>
  <si>
    <t>.552</t>
  </si>
  <si>
    <t>.553</t>
  </si>
  <si>
    <t>.554</t>
  </si>
  <si>
    <t>.555</t>
  </si>
  <si>
    <t>.556</t>
  </si>
  <si>
    <t>.557</t>
  </si>
  <si>
    <t>.558</t>
  </si>
  <si>
    <t>.559</t>
  </si>
  <si>
    <t>.560</t>
  </si>
  <si>
    <t>.561</t>
  </si>
  <si>
    <t>.562</t>
  </si>
  <si>
    <t>.563</t>
  </si>
  <si>
    <t>.564</t>
  </si>
  <si>
    <t>.565</t>
  </si>
  <si>
    <t>.566</t>
  </si>
  <si>
    <t>.567</t>
  </si>
  <si>
    <t>.568</t>
  </si>
  <si>
    <t>.569</t>
  </si>
  <si>
    <t>.570</t>
  </si>
  <si>
    <t>.571</t>
  </si>
  <si>
    <t>.572</t>
  </si>
  <si>
    <t>.573</t>
  </si>
  <si>
    <t>.574</t>
  </si>
  <si>
    <t>.575</t>
  </si>
  <si>
    <t>.576</t>
  </si>
  <si>
    <t>.577</t>
  </si>
  <si>
    <t>.578</t>
  </si>
  <si>
    <t>.579</t>
  </si>
  <si>
    <t>.580</t>
  </si>
  <si>
    <t>.581</t>
  </si>
  <si>
    <t>.582</t>
  </si>
  <si>
    <t>.583</t>
  </si>
  <si>
    <t>.584</t>
  </si>
  <si>
    <t>.585</t>
  </si>
  <si>
    <t>.586</t>
  </si>
  <si>
    <t>.587</t>
  </si>
  <si>
    <t>.588</t>
  </si>
  <si>
    <t>.589</t>
  </si>
  <si>
    <t>.590</t>
  </si>
  <si>
    <t>.591</t>
  </si>
  <si>
    <t>.592</t>
  </si>
  <si>
    <t>.593</t>
  </si>
  <si>
    <t>.594</t>
  </si>
  <si>
    <t>.595</t>
  </si>
  <si>
    <t>.596</t>
  </si>
  <si>
    <t>.597</t>
  </si>
  <si>
    <t>.598</t>
  </si>
  <si>
    <t>.599</t>
  </si>
  <si>
    <t>.600</t>
  </si>
  <si>
    <t>.601</t>
  </si>
  <si>
    <t>.602</t>
  </si>
  <si>
    <t>.603</t>
  </si>
  <si>
    <t>.604</t>
  </si>
  <si>
    <t>.605</t>
  </si>
  <si>
    <t>.606</t>
  </si>
  <si>
    <t>.607</t>
  </si>
  <si>
    <t>.608</t>
  </si>
  <si>
    <t>.609</t>
  </si>
  <si>
    <t>.610</t>
  </si>
  <si>
    <t>.611</t>
  </si>
  <si>
    <t>.612</t>
  </si>
  <si>
    <t>.613</t>
  </si>
  <si>
    <t>.614</t>
  </si>
  <si>
    <t>.615</t>
  </si>
  <si>
    <t>.616</t>
  </si>
  <si>
    <t>.617</t>
  </si>
  <si>
    <t>.618</t>
  </si>
  <si>
    <t>.619</t>
  </si>
  <si>
    <t>.620</t>
  </si>
  <si>
    <t>.621</t>
  </si>
  <si>
    <t>.622</t>
  </si>
  <si>
    <t>.623</t>
  </si>
  <si>
    <t>.624</t>
  </si>
  <si>
    <t>.625</t>
  </si>
  <si>
    <t>.626</t>
  </si>
  <si>
    <t>.627</t>
  </si>
  <si>
    <t>.628</t>
  </si>
  <si>
    <t>.629</t>
  </si>
  <si>
    <t>.630</t>
  </si>
  <si>
    <t>.631</t>
  </si>
  <si>
    <t>.632</t>
  </si>
  <si>
    <t>.633</t>
  </si>
  <si>
    <t>.634</t>
  </si>
  <si>
    <t>.635</t>
  </si>
  <si>
    <t>.636</t>
  </si>
  <si>
    <t>.637</t>
  </si>
  <si>
    <t>.638</t>
  </si>
  <si>
    <t>.639</t>
  </si>
  <si>
    <t>.640</t>
  </si>
  <si>
    <t>.641</t>
  </si>
  <si>
    <t>.642</t>
  </si>
  <si>
    <t>.643</t>
  </si>
  <si>
    <t>.644</t>
  </si>
  <si>
    <t>.645</t>
  </si>
  <si>
    <t>.646</t>
  </si>
  <si>
    <t>.647</t>
  </si>
  <si>
    <t>.648</t>
  </si>
  <si>
    <t>.649</t>
  </si>
  <si>
    <t>.650</t>
  </si>
  <si>
    <t>.651</t>
  </si>
  <si>
    <t>.652</t>
  </si>
  <si>
    <t>.653</t>
  </si>
  <si>
    <t>.654</t>
  </si>
  <si>
    <t>.655</t>
  </si>
  <si>
    <t>.656</t>
  </si>
  <si>
    <t>.657</t>
  </si>
  <si>
    <t>.658</t>
  </si>
  <si>
    <t>.659</t>
  </si>
  <si>
    <t>.660</t>
  </si>
  <si>
    <t>.661</t>
  </si>
  <si>
    <t>.662</t>
  </si>
  <si>
    <t>.663</t>
  </si>
  <si>
    <t>.664</t>
  </si>
  <si>
    <t>.665</t>
  </si>
  <si>
    <t>.666</t>
  </si>
  <si>
    <t>.667</t>
  </si>
  <si>
    <t>.668</t>
  </si>
  <si>
    <t>.669</t>
  </si>
  <si>
    <t>.670</t>
  </si>
  <si>
    <t>.671</t>
  </si>
  <si>
    <t>.672</t>
  </si>
  <si>
    <t>.673</t>
  </si>
  <si>
    <t>.674</t>
  </si>
  <si>
    <t>.675</t>
  </si>
  <si>
    <t>.676</t>
  </si>
  <si>
    <t>.677</t>
  </si>
  <si>
    <t>.678</t>
  </si>
  <si>
    <t>.679</t>
  </si>
  <si>
    <t>.680</t>
  </si>
  <si>
    <t>.681</t>
  </si>
  <si>
    <t>.682</t>
  </si>
  <si>
    <t>.683</t>
  </si>
  <si>
    <t>.684</t>
  </si>
  <si>
    <t>.685</t>
  </si>
  <si>
    <t>.686</t>
  </si>
  <si>
    <t>.687</t>
  </si>
  <si>
    <t>.688</t>
  </si>
  <si>
    <t>.689</t>
  </si>
  <si>
    <t>.690</t>
  </si>
  <si>
    <t>.691</t>
  </si>
  <si>
    <t>.692</t>
  </si>
  <si>
    <t>.693</t>
  </si>
  <si>
    <t>.694</t>
  </si>
  <si>
    <t>.695</t>
  </si>
  <si>
    <t>.696</t>
  </si>
  <si>
    <t>.697</t>
  </si>
  <si>
    <t>.698</t>
  </si>
  <si>
    <t>.699</t>
  </si>
  <si>
    <t>.700</t>
  </si>
  <si>
    <t>.701</t>
  </si>
  <si>
    <t>.702</t>
  </si>
  <si>
    <t>.703</t>
  </si>
  <si>
    <t>.704</t>
  </si>
  <si>
    <t>.705</t>
  </si>
  <si>
    <t>.706</t>
  </si>
  <si>
    <t>.707</t>
  </si>
  <si>
    <t>.708</t>
  </si>
  <si>
    <t>.709</t>
  </si>
  <si>
    <t>.710</t>
  </si>
  <si>
    <t>Uzavírací šoupátko s elektropohonem DN 125, PN 16</t>
  </si>
  <si>
    <t>Indukční průtokoměr DN 50, PN 16 (pitná voda)</t>
  </si>
  <si>
    <t>Průtokoměr zemního plynu DN 125, PN 16</t>
  </si>
  <si>
    <t>Průtokoměr zemního plynu DN 80, PN 16</t>
  </si>
  <si>
    <t>Průtokoměr zemního plynu DN 50, PN 16</t>
  </si>
  <si>
    <t>Průtokoměr stlačeného vzduchu DN 125 PN 16</t>
  </si>
  <si>
    <t>Průtokoměr stlačeného vzduchu DN 40 PN 16 (-40°C)</t>
  </si>
  <si>
    <t>Průtokoměr stlačeného vzduchu DN 25 PN 16</t>
  </si>
  <si>
    <t>Průtokoměr stlačeného vzduchu DN 32 PN 16</t>
  </si>
  <si>
    <t>Průtokoměr stlačeného vzduchu DN 40 PN 16</t>
  </si>
  <si>
    <t>.711</t>
  </si>
  <si>
    <t>.712</t>
  </si>
  <si>
    <t>.713</t>
  </si>
  <si>
    <t>.714</t>
  </si>
  <si>
    <t>.715</t>
  </si>
  <si>
    <t>.716</t>
  </si>
  <si>
    <t>.717</t>
  </si>
  <si>
    <t>.718</t>
  </si>
  <si>
    <t>.719</t>
  </si>
  <si>
    <t>.720</t>
  </si>
  <si>
    <t>.721</t>
  </si>
  <si>
    <t>.722</t>
  </si>
  <si>
    <t>.723</t>
  </si>
  <si>
    <t>.724</t>
  </si>
  <si>
    <t>.725</t>
  </si>
  <si>
    <t>.726</t>
  </si>
  <si>
    <t>.727</t>
  </si>
  <si>
    <t>.728</t>
  </si>
  <si>
    <t>.729</t>
  </si>
  <si>
    <t>.730</t>
  </si>
  <si>
    <t>.731</t>
  </si>
  <si>
    <t>.732</t>
  </si>
  <si>
    <t>.733</t>
  </si>
  <si>
    <t>.734</t>
  </si>
  <si>
    <t>.735</t>
  </si>
  <si>
    <t>.736</t>
  </si>
  <si>
    <t>.737</t>
  </si>
  <si>
    <t>.738</t>
  </si>
  <si>
    <t>.739</t>
  </si>
  <si>
    <t>.740</t>
  </si>
  <si>
    <t>.741</t>
  </si>
  <si>
    <t>.742</t>
  </si>
  <si>
    <t>.743</t>
  </si>
  <si>
    <t>.744</t>
  </si>
  <si>
    <t>Výkaz výměr</t>
  </si>
  <si>
    <t>Přírubový filtr zemního plynu DN 125, PN 10</t>
  </si>
  <si>
    <t xml:space="preserve">Přírubový filtr zemního plynu DN 125, PN 10 </t>
  </si>
  <si>
    <t>Průtokoměr kyslíku DN 65, PN 40</t>
  </si>
  <si>
    <t>Průtokoměr argonu DN 20, PN 40</t>
  </si>
  <si>
    <t>Mufna varná 1/2"; 1.4301</t>
  </si>
  <si>
    <t>Mufna varná 1/2" 1.4301</t>
  </si>
  <si>
    <t>.745</t>
  </si>
  <si>
    <t>.746</t>
  </si>
  <si>
    <t>.747</t>
  </si>
  <si>
    <t>.748</t>
  </si>
  <si>
    <t>.749</t>
  </si>
  <si>
    <t>.750</t>
  </si>
  <si>
    <t>.751</t>
  </si>
  <si>
    <t>.752</t>
  </si>
  <si>
    <t>.753</t>
  </si>
  <si>
    <t>.754</t>
  </si>
  <si>
    <t>Mezipřírubová zpětná klapka DN 80, PN 40 Celonerezové provedení</t>
  </si>
  <si>
    <t xml:space="preserve">Regulátor tlaku plynu 1", pvstup = 30 kPa, pvýstup = 2 kPa </t>
  </si>
  <si>
    <t>.755</t>
  </si>
  <si>
    <t>.756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</si>
</sst>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0;\-#,##0.000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</font>
    <font>
      <sz val="8"/>
      <name val="Arial CE"/>
      <charset val="238"/>
    </font>
    <font>
      <b/>
      <sz val="8"/>
      <name val="Arial CE"/>
      <charset val="238"/>
    </font>
    <font>
      <sz val="8"/>
      <name val="Calibri"/>
      <family val="2"/>
      <charset val="238"/>
      <scheme val="minor"/>
    </font>
    <font>
      <sz val="8"/>
      <color theme="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5">
    <xf numFmtId="0" fontId="0" fillId="0" borderId="0" xfId="0"/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right"/>
    </xf>
    <xf numFmtId="49" fontId="2" fillId="0" borderId="0" xfId="1" applyNumberFormat="1" applyFont="1" applyAlignment="1">
      <alignment horizontal="left"/>
    </xf>
    <xf numFmtId="0" fontId="3" fillId="0" borderId="0" xfId="1" applyFont="1" applyAlignment="1">
      <alignment horizontal="left" vertical="top" wrapText="1"/>
    </xf>
    <xf numFmtId="0" fontId="2" fillId="0" borderId="0" xfId="1" applyFont="1" applyAlignment="1">
      <alignment horizontal="center" wrapText="1"/>
    </xf>
    <xf numFmtId="3" fontId="2" fillId="0" borderId="0" xfId="1" applyNumberFormat="1" applyFont="1" applyAlignment="1">
      <alignment horizontal="center"/>
    </xf>
    <xf numFmtId="3" fontId="3" fillId="0" borderId="0" xfId="1" applyNumberFormat="1" applyFont="1" applyAlignment="1">
      <alignment horizontal="center"/>
    </xf>
    <xf numFmtId="0" fontId="2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right" vertical="top"/>
    </xf>
    <xf numFmtId="49" fontId="2" fillId="0" borderId="6" xfId="1" applyNumberFormat="1" applyFont="1" applyBorder="1" applyAlignment="1">
      <alignment horizontal="left" vertical="top"/>
    </xf>
    <xf numFmtId="165" fontId="3" fillId="0" borderId="6" xfId="1" applyNumberFormat="1" applyFont="1" applyBorder="1" applyAlignment="1">
      <alignment horizontal="right" vertical="top"/>
    </xf>
    <xf numFmtId="2" fontId="2" fillId="0" borderId="6" xfId="2" applyNumberFormat="1" applyFont="1" applyBorder="1" applyAlignment="1">
      <alignment vertical="top"/>
    </xf>
    <xf numFmtId="0" fontId="2" fillId="0" borderId="6" xfId="2" applyFont="1" applyBorder="1" applyAlignment="1">
      <alignment vertical="top"/>
    </xf>
    <xf numFmtId="0" fontId="2" fillId="0" borderId="6" xfId="2" applyFont="1" applyBorder="1" applyAlignment="1">
      <alignment horizontal="center" vertical="top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right" vertical="top"/>
    </xf>
    <xf numFmtId="49" fontId="2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top" wrapText="1"/>
    </xf>
    <xf numFmtId="3" fontId="2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left" vertical="top"/>
    </xf>
    <xf numFmtId="49" fontId="2" fillId="2" borderId="0" xfId="1" applyNumberFormat="1" applyFont="1" applyFill="1" applyAlignment="1">
      <alignment horizontal="left"/>
    </xf>
    <xf numFmtId="0" fontId="2" fillId="2" borderId="0" xfId="1" applyFont="1" applyFill="1" applyAlignment="1">
      <alignment horizontal="left"/>
    </xf>
    <xf numFmtId="0" fontId="2" fillId="2" borderId="0" xfId="1" applyFont="1" applyFill="1" applyAlignment="1">
      <alignment horizontal="center"/>
    </xf>
    <xf numFmtId="3" fontId="2" fillId="2" borderId="0" xfId="1" applyNumberFormat="1" applyFont="1" applyFill="1" applyAlignment="1">
      <alignment horizontal="center"/>
    </xf>
    <xf numFmtId="0" fontId="2" fillId="2" borderId="0" xfId="1" applyFont="1" applyFill="1" applyAlignment="1">
      <alignment horizontal="left" vertical="top"/>
    </xf>
    <xf numFmtId="0" fontId="2" fillId="0" borderId="0" xfId="2" applyFont="1" applyAlignment="1">
      <alignment vertical="top"/>
    </xf>
    <xf numFmtId="0" fontId="2" fillId="0" borderId="0" xfId="2" applyFont="1" applyAlignment="1">
      <alignment horizontal="center" vertical="top"/>
    </xf>
    <xf numFmtId="0" fontId="3" fillId="2" borderId="0" xfId="1" applyFont="1" applyFill="1" applyAlignment="1">
      <alignment horizontal="left"/>
    </xf>
    <xf numFmtId="0" fontId="3" fillId="2" borderId="0" xfId="1" applyFont="1" applyFill="1" applyAlignment="1">
      <alignment horizontal="right"/>
    </xf>
    <xf numFmtId="0" fontId="2" fillId="2" borderId="0" xfId="1" applyFont="1" applyFill="1" applyAlignment="1">
      <alignment horizontal="right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right" vertical="center" wrapText="1"/>
    </xf>
    <xf numFmtId="49" fontId="2" fillId="3" borderId="2" xfId="1" applyNumberFormat="1" applyFont="1" applyFill="1" applyBorder="1" applyAlignment="1">
      <alignment horizontal="left" vertical="center" wrapText="1"/>
    </xf>
    <xf numFmtId="0" fontId="2" fillId="3" borderId="2" xfId="1" applyFont="1" applyFill="1" applyBorder="1" applyAlignment="1">
      <alignment horizontal="center" vertical="center" wrapText="1"/>
    </xf>
    <xf numFmtId="3" fontId="2" fillId="3" borderId="2" xfId="1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top" wrapText="1"/>
    </xf>
    <xf numFmtId="2" fontId="2" fillId="0" borderId="0" xfId="2" applyNumberFormat="1" applyFont="1" applyAlignment="1">
      <alignment horizontal="center" vertical="top"/>
    </xf>
    <xf numFmtId="0" fontId="2" fillId="3" borderId="3" xfId="1" applyFont="1" applyFill="1" applyBorder="1" applyAlignment="1">
      <alignment horizontal="center" vertical="center" wrapText="1"/>
    </xf>
    <xf numFmtId="49" fontId="2" fillId="3" borderId="3" xfId="1" applyNumberFormat="1" applyFont="1" applyFill="1" applyBorder="1" applyAlignment="1">
      <alignment horizontal="center" vertical="center" wrapText="1"/>
    </xf>
    <xf numFmtId="3" fontId="2" fillId="3" borderId="3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4" xfId="1" applyFont="1" applyBorder="1" applyAlignment="1">
      <alignment horizontal="left" vertical="top"/>
    </xf>
    <xf numFmtId="2" fontId="2" fillId="0" borderId="4" xfId="2" applyNumberFormat="1" applyFont="1" applyBorder="1" applyAlignment="1">
      <alignment vertical="top"/>
    </xf>
    <xf numFmtId="0" fontId="2" fillId="0" borderId="4" xfId="2" applyFont="1" applyBorder="1" applyAlignment="1">
      <alignment vertical="top"/>
    </xf>
    <xf numFmtId="0" fontId="2" fillId="0" borderId="4" xfId="2" applyFont="1" applyBorder="1" applyAlignment="1">
      <alignment horizontal="center" vertical="top"/>
    </xf>
    <xf numFmtId="37" fontId="3" fillId="0" borderId="0" xfId="1" applyNumberFormat="1" applyFont="1" applyAlignment="1">
      <alignment horizontal="center"/>
    </xf>
    <xf numFmtId="37" fontId="3" fillId="0" borderId="0" xfId="1" applyNumberFormat="1" applyFont="1" applyAlignment="1">
      <alignment horizontal="right"/>
    </xf>
    <xf numFmtId="49" fontId="3" fillId="0" borderId="0" xfId="1" applyNumberFormat="1" applyFont="1" applyAlignment="1">
      <alignment horizontal="left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2" fillId="0" borderId="5" xfId="1" applyFont="1" applyBorder="1" applyAlignment="1">
      <alignment horizontal="left" vertical="top"/>
    </xf>
    <xf numFmtId="2" fontId="2" fillId="0" borderId="5" xfId="2" applyNumberFormat="1" applyFont="1" applyBorder="1" applyAlignment="1">
      <alignment vertical="top"/>
    </xf>
    <xf numFmtId="0" fontId="2" fillId="0" borderId="5" xfId="2" applyFont="1" applyBorder="1" applyAlignment="1">
      <alignment vertical="top"/>
    </xf>
    <xf numFmtId="0" fontId="2" fillId="0" borderId="5" xfId="2" applyFont="1" applyBorder="1" applyAlignment="1">
      <alignment horizontal="center" vertical="top"/>
    </xf>
    <xf numFmtId="0" fontId="2" fillId="0" borderId="7" xfId="2" applyFont="1" applyBorder="1" applyAlignment="1">
      <alignment vertical="top"/>
    </xf>
    <xf numFmtId="2" fontId="2" fillId="0" borderId="0" xfId="2" applyNumberFormat="1" applyFont="1" applyAlignment="1">
      <alignment vertical="top"/>
    </xf>
    <xf numFmtId="0" fontId="2" fillId="0" borderId="0" xfId="1" applyFont="1" applyAlignment="1">
      <alignment horizontal="left" vertical="top"/>
    </xf>
    <xf numFmtId="49" fontId="2" fillId="0" borderId="0" xfId="2" applyNumberFormat="1" applyFont="1" applyAlignment="1">
      <alignment vertical="top"/>
    </xf>
    <xf numFmtId="3" fontId="3" fillId="0" borderId="0" xfId="2" applyNumberFormat="1" applyFont="1" applyAlignment="1">
      <alignment vertical="top"/>
    </xf>
    <xf numFmtId="0" fontId="3" fillId="0" borderId="0" xfId="2" applyFont="1" applyAlignment="1">
      <alignment horizontal="left" vertical="top"/>
    </xf>
    <xf numFmtId="3" fontId="2" fillId="0" borderId="0" xfId="2" applyNumberFormat="1" applyFont="1" applyAlignment="1">
      <alignment horizontal="right" vertical="top"/>
    </xf>
    <xf numFmtId="3" fontId="2" fillId="0" borderId="0" xfId="2" applyNumberFormat="1" applyFont="1" applyAlignment="1">
      <alignment vertical="top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6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8" xfId="1" applyFont="1" applyBorder="1" applyAlignment="1">
      <alignment horizontal="left" vertical="top"/>
    </xf>
    <xf numFmtId="0" fontId="2" fillId="0" borderId="9" xfId="1" applyFont="1" applyBorder="1" applyAlignment="1">
      <alignment horizontal="left" vertical="top"/>
    </xf>
    <xf numFmtId="0" fontId="2" fillId="0" borderId="10" xfId="1" applyFont="1" applyBorder="1" applyAlignment="1">
      <alignment horizontal="left" vertical="top"/>
    </xf>
    <xf numFmtId="49" fontId="3" fillId="2" borderId="0" xfId="1" applyNumberFormat="1" applyFont="1" applyFill="1" applyAlignment="1">
      <alignment horizontal="left"/>
    </xf>
    <xf numFmtId="0" fontId="3" fillId="0" borderId="0" xfId="0" applyFont="1" applyAlignment="1">
      <alignment horizontal="left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3" fontId="2" fillId="2" borderId="0" xfId="1" applyNumberFormat="1" applyFont="1" applyFill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3" fontId="2" fillId="0" borderId="6" xfId="1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165" fontId="3" fillId="0" borderId="8" xfId="1" applyNumberFormat="1" applyFont="1" applyBorder="1" applyAlignment="1">
      <alignment horizontal="right" vertical="top"/>
    </xf>
  </cellXfs>
  <cellStyles count="3">
    <cellStyle name="Normální" xfId="0" builtinId="0"/>
    <cellStyle name="normální 2" xfId="2" xr:uid="{240F3DB8-4E98-41A0-8F23-ED36128D1B3A}"/>
    <cellStyle name="normální_F.3.4.2.03 Propočet" xfId="1" xr:uid="{8E6BBE2F-7AFD-4507-B693-7E3B704319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2BB3B-18A1-461F-965E-F267FEF5F1DC}">
  <dimension ref="A1:O1959"/>
  <sheetViews>
    <sheetView tabSelected="1" view="pageBreakPreview" zoomScale="160" zoomScaleNormal="100" zoomScaleSheetLayoutView="160" workbookViewId="0"/>
  </sheetViews>
  <sheetFormatPr defaultRowHeight="11.25" x14ac:dyDescent="0.25"/>
  <cols>
    <col min="1" max="1" width="4.85546875" style="15" customWidth="1"/>
    <col min="2" max="2" width="4.85546875" style="16" customWidth="1"/>
    <col min="3" max="3" width="9.140625" style="17"/>
    <col min="4" max="4" width="42.7109375" style="59" customWidth="1"/>
    <col min="5" max="5" width="8" style="15" customWidth="1"/>
    <col min="6" max="6" width="9.7109375" style="19" customWidth="1"/>
    <col min="7" max="7" width="9.85546875" style="76" customWidth="1"/>
    <col min="8" max="8" width="14.85546875" style="76" customWidth="1"/>
    <col min="9" max="9" width="8" style="59" hidden="1" customWidth="1"/>
    <col min="10" max="10" width="11.7109375" style="26" hidden="1" customWidth="1"/>
    <col min="11" max="11" width="12.140625" style="26" hidden="1" customWidth="1"/>
    <col min="12" max="12" width="8.7109375" style="27" hidden="1" customWidth="1"/>
    <col min="13" max="13" width="22.28515625" style="26" hidden="1" customWidth="1"/>
    <col min="14" max="14" width="9.28515625" style="26" hidden="1" customWidth="1"/>
    <col min="15" max="217" width="9.140625" style="26"/>
    <col min="218" max="219" width="4.85546875" style="26" customWidth="1"/>
    <col min="220" max="220" width="11.42578125" style="26" customWidth="1"/>
    <col min="221" max="221" width="42.7109375" style="26" customWidth="1"/>
    <col min="222" max="222" width="8" style="26" customWidth="1"/>
    <col min="223" max="223" width="9.7109375" style="26" customWidth="1"/>
    <col min="224" max="224" width="9.85546875" style="26" customWidth="1"/>
    <col min="225" max="225" width="11.85546875" style="26" customWidth="1"/>
    <col min="226" max="231" width="0" style="26" hidden="1" customWidth="1"/>
    <col min="232" max="473" width="9.140625" style="26"/>
    <col min="474" max="475" width="4.85546875" style="26" customWidth="1"/>
    <col min="476" max="476" width="11.42578125" style="26" customWidth="1"/>
    <col min="477" max="477" width="42.7109375" style="26" customWidth="1"/>
    <col min="478" max="478" width="8" style="26" customWidth="1"/>
    <col min="479" max="479" width="9.7109375" style="26" customWidth="1"/>
    <col min="480" max="480" width="9.85546875" style="26" customWidth="1"/>
    <col min="481" max="481" width="11.85546875" style="26" customWidth="1"/>
    <col min="482" max="487" width="0" style="26" hidden="1" customWidth="1"/>
    <col min="488" max="729" width="9.140625" style="26"/>
    <col min="730" max="731" width="4.85546875" style="26" customWidth="1"/>
    <col min="732" max="732" width="11.42578125" style="26" customWidth="1"/>
    <col min="733" max="733" width="42.7109375" style="26" customWidth="1"/>
    <col min="734" max="734" width="8" style="26" customWidth="1"/>
    <col min="735" max="735" width="9.7109375" style="26" customWidth="1"/>
    <col min="736" max="736" width="9.85546875" style="26" customWidth="1"/>
    <col min="737" max="737" width="11.85546875" style="26" customWidth="1"/>
    <col min="738" max="743" width="0" style="26" hidden="1" customWidth="1"/>
    <col min="744" max="985" width="9.140625" style="26"/>
    <col min="986" max="987" width="4.85546875" style="26" customWidth="1"/>
    <col min="988" max="988" width="11.42578125" style="26" customWidth="1"/>
    <col min="989" max="989" width="42.7109375" style="26" customWidth="1"/>
    <col min="990" max="990" width="8" style="26" customWidth="1"/>
    <col min="991" max="991" width="9.7109375" style="26" customWidth="1"/>
    <col min="992" max="992" width="9.85546875" style="26" customWidth="1"/>
    <col min="993" max="993" width="11.85546875" style="26" customWidth="1"/>
    <col min="994" max="999" width="0" style="26" hidden="1" customWidth="1"/>
    <col min="1000" max="1241" width="9.140625" style="26"/>
    <col min="1242" max="1243" width="4.85546875" style="26" customWidth="1"/>
    <col min="1244" max="1244" width="11.42578125" style="26" customWidth="1"/>
    <col min="1245" max="1245" width="42.7109375" style="26" customWidth="1"/>
    <col min="1246" max="1246" width="8" style="26" customWidth="1"/>
    <col min="1247" max="1247" width="9.7109375" style="26" customWidth="1"/>
    <col min="1248" max="1248" width="9.85546875" style="26" customWidth="1"/>
    <col min="1249" max="1249" width="11.85546875" style="26" customWidth="1"/>
    <col min="1250" max="1255" width="0" style="26" hidden="1" customWidth="1"/>
    <col min="1256" max="1497" width="9.140625" style="26"/>
    <col min="1498" max="1499" width="4.85546875" style="26" customWidth="1"/>
    <col min="1500" max="1500" width="11.42578125" style="26" customWidth="1"/>
    <col min="1501" max="1501" width="42.7109375" style="26" customWidth="1"/>
    <col min="1502" max="1502" width="8" style="26" customWidth="1"/>
    <col min="1503" max="1503" width="9.7109375" style="26" customWidth="1"/>
    <col min="1504" max="1504" width="9.85546875" style="26" customWidth="1"/>
    <col min="1505" max="1505" width="11.85546875" style="26" customWidth="1"/>
    <col min="1506" max="1511" width="0" style="26" hidden="1" customWidth="1"/>
    <col min="1512" max="1753" width="9.140625" style="26"/>
    <col min="1754" max="1755" width="4.85546875" style="26" customWidth="1"/>
    <col min="1756" max="1756" width="11.42578125" style="26" customWidth="1"/>
    <col min="1757" max="1757" width="42.7109375" style="26" customWidth="1"/>
    <col min="1758" max="1758" width="8" style="26" customWidth="1"/>
    <col min="1759" max="1759" width="9.7109375" style="26" customWidth="1"/>
    <col min="1760" max="1760" width="9.85546875" style="26" customWidth="1"/>
    <col min="1761" max="1761" width="11.85546875" style="26" customWidth="1"/>
    <col min="1762" max="1767" width="0" style="26" hidden="1" customWidth="1"/>
    <col min="1768" max="2009" width="9.140625" style="26"/>
    <col min="2010" max="2011" width="4.85546875" style="26" customWidth="1"/>
    <col min="2012" max="2012" width="11.42578125" style="26" customWidth="1"/>
    <col min="2013" max="2013" width="42.7109375" style="26" customWidth="1"/>
    <col min="2014" max="2014" width="8" style="26" customWidth="1"/>
    <col min="2015" max="2015" width="9.7109375" style="26" customWidth="1"/>
    <col min="2016" max="2016" width="9.85546875" style="26" customWidth="1"/>
    <col min="2017" max="2017" width="11.85546875" style="26" customWidth="1"/>
    <col min="2018" max="2023" width="0" style="26" hidden="1" customWidth="1"/>
    <col min="2024" max="2265" width="9.140625" style="26"/>
    <col min="2266" max="2267" width="4.85546875" style="26" customWidth="1"/>
    <col min="2268" max="2268" width="11.42578125" style="26" customWidth="1"/>
    <col min="2269" max="2269" width="42.7109375" style="26" customWidth="1"/>
    <col min="2270" max="2270" width="8" style="26" customWidth="1"/>
    <col min="2271" max="2271" width="9.7109375" style="26" customWidth="1"/>
    <col min="2272" max="2272" width="9.85546875" style="26" customWidth="1"/>
    <col min="2273" max="2273" width="11.85546875" style="26" customWidth="1"/>
    <col min="2274" max="2279" width="0" style="26" hidden="1" customWidth="1"/>
    <col min="2280" max="2521" width="9.140625" style="26"/>
    <col min="2522" max="2523" width="4.85546875" style="26" customWidth="1"/>
    <col min="2524" max="2524" width="11.42578125" style="26" customWidth="1"/>
    <col min="2525" max="2525" width="42.7109375" style="26" customWidth="1"/>
    <col min="2526" max="2526" width="8" style="26" customWidth="1"/>
    <col min="2527" max="2527" width="9.7109375" style="26" customWidth="1"/>
    <col min="2528" max="2528" width="9.85546875" style="26" customWidth="1"/>
    <col min="2529" max="2529" width="11.85546875" style="26" customWidth="1"/>
    <col min="2530" max="2535" width="0" style="26" hidden="1" customWidth="1"/>
    <col min="2536" max="2777" width="9.140625" style="26"/>
    <col min="2778" max="2779" width="4.85546875" style="26" customWidth="1"/>
    <col min="2780" max="2780" width="11.42578125" style="26" customWidth="1"/>
    <col min="2781" max="2781" width="42.7109375" style="26" customWidth="1"/>
    <col min="2782" max="2782" width="8" style="26" customWidth="1"/>
    <col min="2783" max="2783" width="9.7109375" style="26" customWidth="1"/>
    <col min="2784" max="2784" width="9.85546875" style="26" customWidth="1"/>
    <col min="2785" max="2785" width="11.85546875" style="26" customWidth="1"/>
    <col min="2786" max="2791" width="0" style="26" hidden="1" customWidth="1"/>
    <col min="2792" max="3033" width="9.140625" style="26"/>
    <col min="3034" max="3035" width="4.85546875" style="26" customWidth="1"/>
    <col min="3036" max="3036" width="11.42578125" style="26" customWidth="1"/>
    <col min="3037" max="3037" width="42.7109375" style="26" customWidth="1"/>
    <col min="3038" max="3038" width="8" style="26" customWidth="1"/>
    <col min="3039" max="3039" width="9.7109375" style="26" customWidth="1"/>
    <col min="3040" max="3040" width="9.85546875" style="26" customWidth="1"/>
    <col min="3041" max="3041" width="11.85546875" style="26" customWidth="1"/>
    <col min="3042" max="3047" width="0" style="26" hidden="1" customWidth="1"/>
    <col min="3048" max="3289" width="9.140625" style="26"/>
    <col min="3290" max="3291" width="4.85546875" style="26" customWidth="1"/>
    <col min="3292" max="3292" width="11.42578125" style="26" customWidth="1"/>
    <col min="3293" max="3293" width="42.7109375" style="26" customWidth="1"/>
    <col min="3294" max="3294" width="8" style="26" customWidth="1"/>
    <col min="3295" max="3295" width="9.7109375" style="26" customWidth="1"/>
    <col min="3296" max="3296" width="9.85546875" style="26" customWidth="1"/>
    <col min="3297" max="3297" width="11.85546875" style="26" customWidth="1"/>
    <col min="3298" max="3303" width="0" style="26" hidden="1" customWidth="1"/>
    <col min="3304" max="3545" width="9.140625" style="26"/>
    <col min="3546" max="3547" width="4.85546875" style="26" customWidth="1"/>
    <col min="3548" max="3548" width="11.42578125" style="26" customWidth="1"/>
    <col min="3549" max="3549" width="42.7109375" style="26" customWidth="1"/>
    <col min="3550" max="3550" width="8" style="26" customWidth="1"/>
    <col min="3551" max="3551" width="9.7109375" style="26" customWidth="1"/>
    <col min="3552" max="3552" width="9.85546875" style="26" customWidth="1"/>
    <col min="3553" max="3553" width="11.85546875" style="26" customWidth="1"/>
    <col min="3554" max="3559" width="0" style="26" hidden="1" customWidth="1"/>
    <col min="3560" max="3801" width="9.140625" style="26"/>
    <col min="3802" max="3803" width="4.85546875" style="26" customWidth="1"/>
    <col min="3804" max="3804" width="11.42578125" style="26" customWidth="1"/>
    <col min="3805" max="3805" width="42.7109375" style="26" customWidth="1"/>
    <col min="3806" max="3806" width="8" style="26" customWidth="1"/>
    <col min="3807" max="3807" width="9.7109375" style="26" customWidth="1"/>
    <col min="3808" max="3808" width="9.85546875" style="26" customWidth="1"/>
    <col min="3809" max="3809" width="11.85546875" style="26" customWidth="1"/>
    <col min="3810" max="3815" width="0" style="26" hidden="1" customWidth="1"/>
    <col min="3816" max="4057" width="9.140625" style="26"/>
    <col min="4058" max="4059" width="4.85546875" style="26" customWidth="1"/>
    <col min="4060" max="4060" width="11.42578125" style="26" customWidth="1"/>
    <col min="4061" max="4061" width="42.7109375" style="26" customWidth="1"/>
    <col min="4062" max="4062" width="8" style="26" customWidth="1"/>
    <col min="4063" max="4063" width="9.7109375" style="26" customWidth="1"/>
    <col min="4064" max="4064" width="9.85546875" style="26" customWidth="1"/>
    <col min="4065" max="4065" width="11.85546875" style="26" customWidth="1"/>
    <col min="4066" max="4071" width="0" style="26" hidden="1" customWidth="1"/>
    <col min="4072" max="4313" width="9.140625" style="26"/>
    <col min="4314" max="4315" width="4.85546875" style="26" customWidth="1"/>
    <col min="4316" max="4316" width="11.42578125" style="26" customWidth="1"/>
    <col min="4317" max="4317" width="42.7109375" style="26" customWidth="1"/>
    <col min="4318" max="4318" width="8" style="26" customWidth="1"/>
    <col min="4319" max="4319" width="9.7109375" style="26" customWidth="1"/>
    <col min="4320" max="4320" width="9.85546875" style="26" customWidth="1"/>
    <col min="4321" max="4321" width="11.85546875" style="26" customWidth="1"/>
    <col min="4322" max="4327" width="0" style="26" hidden="1" customWidth="1"/>
    <col min="4328" max="4569" width="9.140625" style="26"/>
    <col min="4570" max="4571" width="4.85546875" style="26" customWidth="1"/>
    <col min="4572" max="4572" width="11.42578125" style="26" customWidth="1"/>
    <col min="4573" max="4573" width="42.7109375" style="26" customWidth="1"/>
    <col min="4574" max="4574" width="8" style="26" customWidth="1"/>
    <col min="4575" max="4575" width="9.7109375" style="26" customWidth="1"/>
    <col min="4576" max="4576" width="9.85546875" style="26" customWidth="1"/>
    <col min="4577" max="4577" width="11.85546875" style="26" customWidth="1"/>
    <col min="4578" max="4583" width="0" style="26" hidden="1" customWidth="1"/>
    <col min="4584" max="4825" width="9.140625" style="26"/>
    <col min="4826" max="4827" width="4.85546875" style="26" customWidth="1"/>
    <col min="4828" max="4828" width="11.42578125" style="26" customWidth="1"/>
    <col min="4829" max="4829" width="42.7109375" style="26" customWidth="1"/>
    <col min="4830" max="4830" width="8" style="26" customWidth="1"/>
    <col min="4831" max="4831" width="9.7109375" style="26" customWidth="1"/>
    <col min="4832" max="4832" width="9.85546875" style="26" customWidth="1"/>
    <col min="4833" max="4833" width="11.85546875" style="26" customWidth="1"/>
    <col min="4834" max="4839" width="0" style="26" hidden="1" customWidth="1"/>
    <col min="4840" max="5081" width="9.140625" style="26"/>
    <col min="5082" max="5083" width="4.85546875" style="26" customWidth="1"/>
    <col min="5084" max="5084" width="11.42578125" style="26" customWidth="1"/>
    <col min="5085" max="5085" width="42.7109375" style="26" customWidth="1"/>
    <col min="5086" max="5086" width="8" style="26" customWidth="1"/>
    <col min="5087" max="5087" width="9.7109375" style="26" customWidth="1"/>
    <col min="5088" max="5088" width="9.85546875" style="26" customWidth="1"/>
    <col min="5089" max="5089" width="11.85546875" style="26" customWidth="1"/>
    <col min="5090" max="5095" width="0" style="26" hidden="1" customWidth="1"/>
    <col min="5096" max="5337" width="9.140625" style="26"/>
    <col min="5338" max="5339" width="4.85546875" style="26" customWidth="1"/>
    <col min="5340" max="5340" width="11.42578125" style="26" customWidth="1"/>
    <col min="5341" max="5341" width="42.7109375" style="26" customWidth="1"/>
    <col min="5342" max="5342" width="8" style="26" customWidth="1"/>
    <col min="5343" max="5343" width="9.7109375" style="26" customWidth="1"/>
    <col min="5344" max="5344" width="9.85546875" style="26" customWidth="1"/>
    <col min="5345" max="5345" width="11.85546875" style="26" customWidth="1"/>
    <col min="5346" max="5351" width="0" style="26" hidden="1" customWidth="1"/>
    <col min="5352" max="5593" width="9.140625" style="26"/>
    <col min="5594" max="5595" width="4.85546875" style="26" customWidth="1"/>
    <col min="5596" max="5596" width="11.42578125" style="26" customWidth="1"/>
    <col min="5597" max="5597" width="42.7109375" style="26" customWidth="1"/>
    <col min="5598" max="5598" width="8" style="26" customWidth="1"/>
    <col min="5599" max="5599" width="9.7109375" style="26" customWidth="1"/>
    <col min="5600" max="5600" width="9.85546875" style="26" customWidth="1"/>
    <col min="5601" max="5601" width="11.85546875" style="26" customWidth="1"/>
    <col min="5602" max="5607" width="0" style="26" hidden="1" customWidth="1"/>
    <col min="5608" max="5849" width="9.140625" style="26"/>
    <col min="5850" max="5851" width="4.85546875" style="26" customWidth="1"/>
    <col min="5852" max="5852" width="11.42578125" style="26" customWidth="1"/>
    <col min="5853" max="5853" width="42.7109375" style="26" customWidth="1"/>
    <col min="5854" max="5854" width="8" style="26" customWidth="1"/>
    <col min="5855" max="5855" width="9.7109375" style="26" customWidth="1"/>
    <col min="5856" max="5856" width="9.85546875" style="26" customWidth="1"/>
    <col min="5857" max="5857" width="11.85546875" style="26" customWidth="1"/>
    <col min="5858" max="5863" width="0" style="26" hidden="1" customWidth="1"/>
    <col min="5864" max="6105" width="9.140625" style="26"/>
    <col min="6106" max="6107" width="4.85546875" style="26" customWidth="1"/>
    <col min="6108" max="6108" width="11.42578125" style="26" customWidth="1"/>
    <col min="6109" max="6109" width="42.7109375" style="26" customWidth="1"/>
    <col min="6110" max="6110" width="8" style="26" customWidth="1"/>
    <col min="6111" max="6111" width="9.7109375" style="26" customWidth="1"/>
    <col min="6112" max="6112" width="9.85546875" style="26" customWidth="1"/>
    <col min="6113" max="6113" width="11.85546875" style="26" customWidth="1"/>
    <col min="6114" max="6119" width="0" style="26" hidden="1" customWidth="1"/>
    <col min="6120" max="6361" width="9.140625" style="26"/>
    <col min="6362" max="6363" width="4.85546875" style="26" customWidth="1"/>
    <col min="6364" max="6364" width="11.42578125" style="26" customWidth="1"/>
    <col min="6365" max="6365" width="42.7109375" style="26" customWidth="1"/>
    <col min="6366" max="6366" width="8" style="26" customWidth="1"/>
    <col min="6367" max="6367" width="9.7109375" style="26" customWidth="1"/>
    <col min="6368" max="6368" width="9.85546875" style="26" customWidth="1"/>
    <col min="6369" max="6369" width="11.85546875" style="26" customWidth="1"/>
    <col min="6370" max="6375" width="0" style="26" hidden="1" customWidth="1"/>
    <col min="6376" max="6617" width="9.140625" style="26"/>
    <col min="6618" max="6619" width="4.85546875" style="26" customWidth="1"/>
    <col min="6620" max="6620" width="11.42578125" style="26" customWidth="1"/>
    <col min="6621" max="6621" width="42.7109375" style="26" customWidth="1"/>
    <col min="6622" max="6622" width="8" style="26" customWidth="1"/>
    <col min="6623" max="6623" width="9.7109375" style="26" customWidth="1"/>
    <col min="6624" max="6624" width="9.85546875" style="26" customWidth="1"/>
    <col min="6625" max="6625" width="11.85546875" style="26" customWidth="1"/>
    <col min="6626" max="6631" width="0" style="26" hidden="1" customWidth="1"/>
    <col min="6632" max="6873" width="9.140625" style="26"/>
    <col min="6874" max="6875" width="4.85546875" style="26" customWidth="1"/>
    <col min="6876" max="6876" width="11.42578125" style="26" customWidth="1"/>
    <col min="6877" max="6877" width="42.7109375" style="26" customWidth="1"/>
    <col min="6878" max="6878" width="8" style="26" customWidth="1"/>
    <col min="6879" max="6879" width="9.7109375" style="26" customWidth="1"/>
    <col min="6880" max="6880" width="9.85546875" style="26" customWidth="1"/>
    <col min="6881" max="6881" width="11.85546875" style="26" customWidth="1"/>
    <col min="6882" max="6887" width="0" style="26" hidden="1" customWidth="1"/>
    <col min="6888" max="7129" width="9.140625" style="26"/>
    <col min="7130" max="7131" width="4.85546875" style="26" customWidth="1"/>
    <col min="7132" max="7132" width="11.42578125" style="26" customWidth="1"/>
    <col min="7133" max="7133" width="42.7109375" style="26" customWidth="1"/>
    <col min="7134" max="7134" width="8" style="26" customWidth="1"/>
    <col min="7135" max="7135" width="9.7109375" style="26" customWidth="1"/>
    <col min="7136" max="7136" width="9.85546875" style="26" customWidth="1"/>
    <col min="7137" max="7137" width="11.85546875" style="26" customWidth="1"/>
    <col min="7138" max="7143" width="0" style="26" hidden="1" customWidth="1"/>
    <col min="7144" max="7385" width="9.140625" style="26"/>
    <col min="7386" max="7387" width="4.85546875" style="26" customWidth="1"/>
    <col min="7388" max="7388" width="11.42578125" style="26" customWidth="1"/>
    <col min="7389" max="7389" width="42.7109375" style="26" customWidth="1"/>
    <col min="7390" max="7390" width="8" style="26" customWidth="1"/>
    <col min="7391" max="7391" width="9.7109375" style="26" customWidth="1"/>
    <col min="7392" max="7392" width="9.85546875" style="26" customWidth="1"/>
    <col min="7393" max="7393" width="11.85546875" style="26" customWidth="1"/>
    <col min="7394" max="7399" width="0" style="26" hidden="1" customWidth="1"/>
    <col min="7400" max="7641" width="9.140625" style="26"/>
    <col min="7642" max="7643" width="4.85546875" style="26" customWidth="1"/>
    <col min="7644" max="7644" width="11.42578125" style="26" customWidth="1"/>
    <col min="7645" max="7645" width="42.7109375" style="26" customWidth="1"/>
    <col min="7646" max="7646" width="8" style="26" customWidth="1"/>
    <col min="7647" max="7647" width="9.7109375" style="26" customWidth="1"/>
    <col min="7648" max="7648" width="9.85546875" style="26" customWidth="1"/>
    <col min="7649" max="7649" width="11.85546875" style="26" customWidth="1"/>
    <col min="7650" max="7655" width="0" style="26" hidden="1" customWidth="1"/>
    <col min="7656" max="7897" width="9.140625" style="26"/>
    <col min="7898" max="7899" width="4.85546875" style="26" customWidth="1"/>
    <col min="7900" max="7900" width="11.42578125" style="26" customWidth="1"/>
    <col min="7901" max="7901" width="42.7109375" style="26" customWidth="1"/>
    <col min="7902" max="7902" width="8" style="26" customWidth="1"/>
    <col min="7903" max="7903" width="9.7109375" style="26" customWidth="1"/>
    <col min="7904" max="7904" width="9.85546875" style="26" customWidth="1"/>
    <col min="7905" max="7905" width="11.85546875" style="26" customWidth="1"/>
    <col min="7906" max="7911" width="0" style="26" hidden="1" customWidth="1"/>
    <col min="7912" max="8153" width="9.140625" style="26"/>
    <col min="8154" max="8155" width="4.85546875" style="26" customWidth="1"/>
    <col min="8156" max="8156" width="11.42578125" style="26" customWidth="1"/>
    <col min="8157" max="8157" width="42.7109375" style="26" customWidth="1"/>
    <col min="8158" max="8158" width="8" style="26" customWidth="1"/>
    <col min="8159" max="8159" width="9.7109375" style="26" customWidth="1"/>
    <col min="8160" max="8160" width="9.85546875" style="26" customWidth="1"/>
    <col min="8161" max="8161" width="11.85546875" style="26" customWidth="1"/>
    <col min="8162" max="8167" width="0" style="26" hidden="1" customWidth="1"/>
    <col min="8168" max="8409" width="9.140625" style="26"/>
    <col min="8410" max="8411" width="4.85546875" style="26" customWidth="1"/>
    <col min="8412" max="8412" width="11.42578125" style="26" customWidth="1"/>
    <col min="8413" max="8413" width="42.7109375" style="26" customWidth="1"/>
    <col min="8414" max="8414" width="8" style="26" customWidth="1"/>
    <col min="8415" max="8415" width="9.7109375" style="26" customWidth="1"/>
    <col min="8416" max="8416" width="9.85546875" style="26" customWidth="1"/>
    <col min="8417" max="8417" width="11.85546875" style="26" customWidth="1"/>
    <col min="8418" max="8423" width="0" style="26" hidden="1" customWidth="1"/>
    <col min="8424" max="8665" width="9.140625" style="26"/>
    <col min="8666" max="8667" width="4.85546875" style="26" customWidth="1"/>
    <col min="8668" max="8668" width="11.42578125" style="26" customWidth="1"/>
    <col min="8669" max="8669" width="42.7109375" style="26" customWidth="1"/>
    <col min="8670" max="8670" width="8" style="26" customWidth="1"/>
    <col min="8671" max="8671" width="9.7109375" style="26" customWidth="1"/>
    <col min="8672" max="8672" width="9.85546875" style="26" customWidth="1"/>
    <col min="8673" max="8673" width="11.85546875" style="26" customWidth="1"/>
    <col min="8674" max="8679" width="0" style="26" hidden="1" customWidth="1"/>
    <col min="8680" max="8921" width="9.140625" style="26"/>
    <col min="8922" max="8923" width="4.85546875" style="26" customWidth="1"/>
    <col min="8924" max="8924" width="11.42578125" style="26" customWidth="1"/>
    <col min="8925" max="8925" width="42.7109375" style="26" customWidth="1"/>
    <col min="8926" max="8926" width="8" style="26" customWidth="1"/>
    <col min="8927" max="8927" width="9.7109375" style="26" customWidth="1"/>
    <col min="8928" max="8928" width="9.85546875" style="26" customWidth="1"/>
    <col min="8929" max="8929" width="11.85546875" style="26" customWidth="1"/>
    <col min="8930" max="8935" width="0" style="26" hidden="1" customWidth="1"/>
    <col min="8936" max="9177" width="9.140625" style="26"/>
    <col min="9178" max="9179" width="4.85546875" style="26" customWidth="1"/>
    <col min="9180" max="9180" width="11.42578125" style="26" customWidth="1"/>
    <col min="9181" max="9181" width="42.7109375" style="26" customWidth="1"/>
    <col min="9182" max="9182" width="8" style="26" customWidth="1"/>
    <col min="9183" max="9183" width="9.7109375" style="26" customWidth="1"/>
    <col min="9184" max="9184" width="9.85546875" style="26" customWidth="1"/>
    <col min="9185" max="9185" width="11.85546875" style="26" customWidth="1"/>
    <col min="9186" max="9191" width="0" style="26" hidden="1" customWidth="1"/>
    <col min="9192" max="9433" width="9.140625" style="26"/>
    <col min="9434" max="9435" width="4.85546875" style="26" customWidth="1"/>
    <col min="9436" max="9436" width="11.42578125" style="26" customWidth="1"/>
    <col min="9437" max="9437" width="42.7109375" style="26" customWidth="1"/>
    <col min="9438" max="9438" width="8" style="26" customWidth="1"/>
    <col min="9439" max="9439" width="9.7109375" style="26" customWidth="1"/>
    <col min="9440" max="9440" width="9.85546875" style="26" customWidth="1"/>
    <col min="9441" max="9441" width="11.85546875" style="26" customWidth="1"/>
    <col min="9442" max="9447" width="0" style="26" hidden="1" customWidth="1"/>
    <col min="9448" max="9689" width="9.140625" style="26"/>
    <col min="9690" max="9691" width="4.85546875" style="26" customWidth="1"/>
    <col min="9692" max="9692" width="11.42578125" style="26" customWidth="1"/>
    <col min="9693" max="9693" width="42.7109375" style="26" customWidth="1"/>
    <col min="9694" max="9694" width="8" style="26" customWidth="1"/>
    <col min="9695" max="9695" width="9.7109375" style="26" customWidth="1"/>
    <col min="9696" max="9696" width="9.85546875" style="26" customWidth="1"/>
    <col min="9697" max="9697" width="11.85546875" style="26" customWidth="1"/>
    <col min="9698" max="9703" width="0" style="26" hidden="1" customWidth="1"/>
    <col min="9704" max="9945" width="9.140625" style="26"/>
    <col min="9946" max="9947" width="4.85546875" style="26" customWidth="1"/>
    <col min="9948" max="9948" width="11.42578125" style="26" customWidth="1"/>
    <col min="9949" max="9949" width="42.7109375" style="26" customWidth="1"/>
    <col min="9950" max="9950" width="8" style="26" customWidth="1"/>
    <col min="9951" max="9951" width="9.7109375" style="26" customWidth="1"/>
    <col min="9952" max="9952" width="9.85546875" style="26" customWidth="1"/>
    <col min="9953" max="9953" width="11.85546875" style="26" customWidth="1"/>
    <col min="9954" max="9959" width="0" style="26" hidden="1" customWidth="1"/>
    <col min="9960" max="10201" width="9.140625" style="26"/>
    <col min="10202" max="10203" width="4.85546875" style="26" customWidth="1"/>
    <col min="10204" max="10204" width="11.42578125" style="26" customWidth="1"/>
    <col min="10205" max="10205" width="42.7109375" style="26" customWidth="1"/>
    <col min="10206" max="10206" width="8" style="26" customWidth="1"/>
    <col min="10207" max="10207" width="9.7109375" style="26" customWidth="1"/>
    <col min="10208" max="10208" width="9.85546875" style="26" customWidth="1"/>
    <col min="10209" max="10209" width="11.85546875" style="26" customWidth="1"/>
    <col min="10210" max="10215" width="0" style="26" hidden="1" customWidth="1"/>
    <col min="10216" max="10457" width="9.140625" style="26"/>
    <col min="10458" max="10459" width="4.85546875" style="26" customWidth="1"/>
    <col min="10460" max="10460" width="11.42578125" style="26" customWidth="1"/>
    <col min="10461" max="10461" width="42.7109375" style="26" customWidth="1"/>
    <col min="10462" max="10462" width="8" style="26" customWidth="1"/>
    <col min="10463" max="10463" width="9.7109375" style="26" customWidth="1"/>
    <col min="10464" max="10464" width="9.85546875" style="26" customWidth="1"/>
    <col min="10465" max="10465" width="11.85546875" style="26" customWidth="1"/>
    <col min="10466" max="10471" width="0" style="26" hidden="1" customWidth="1"/>
    <col min="10472" max="10713" width="9.140625" style="26"/>
    <col min="10714" max="10715" width="4.85546875" style="26" customWidth="1"/>
    <col min="10716" max="10716" width="11.42578125" style="26" customWidth="1"/>
    <col min="10717" max="10717" width="42.7109375" style="26" customWidth="1"/>
    <col min="10718" max="10718" width="8" style="26" customWidth="1"/>
    <col min="10719" max="10719" width="9.7109375" style="26" customWidth="1"/>
    <col min="10720" max="10720" width="9.85546875" style="26" customWidth="1"/>
    <col min="10721" max="10721" width="11.85546875" style="26" customWidth="1"/>
    <col min="10722" max="10727" width="0" style="26" hidden="1" customWidth="1"/>
    <col min="10728" max="10969" width="9.140625" style="26"/>
    <col min="10970" max="10971" width="4.85546875" style="26" customWidth="1"/>
    <col min="10972" max="10972" width="11.42578125" style="26" customWidth="1"/>
    <col min="10973" max="10973" width="42.7109375" style="26" customWidth="1"/>
    <col min="10974" max="10974" width="8" style="26" customWidth="1"/>
    <col min="10975" max="10975" width="9.7109375" style="26" customWidth="1"/>
    <col min="10976" max="10976" width="9.85546875" style="26" customWidth="1"/>
    <col min="10977" max="10977" width="11.85546875" style="26" customWidth="1"/>
    <col min="10978" max="10983" width="0" style="26" hidden="1" customWidth="1"/>
    <col min="10984" max="11225" width="9.140625" style="26"/>
    <col min="11226" max="11227" width="4.85546875" style="26" customWidth="1"/>
    <col min="11228" max="11228" width="11.42578125" style="26" customWidth="1"/>
    <col min="11229" max="11229" width="42.7109375" style="26" customWidth="1"/>
    <col min="11230" max="11230" width="8" style="26" customWidth="1"/>
    <col min="11231" max="11231" width="9.7109375" style="26" customWidth="1"/>
    <col min="11232" max="11232" width="9.85546875" style="26" customWidth="1"/>
    <col min="11233" max="11233" width="11.85546875" style="26" customWidth="1"/>
    <col min="11234" max="11239" width="0" style="26" hidden="1" customWidth="1"/>
    <col min="11240" max="11481" width="9.140625" style="26"/>
    <col min="11482" max="11483" width="4.85546875" style="26" customWidth="1"/>
    <col min="11484" max="11484" width="11.42578125" style="26" customWidth="1"/>
    <col min="11485" max="11485" width="42.7109375" style="26" customWidth="1"/>
    <col min="11486" max="11486" width="8" style="26" customWidth="1"/>
    <col min="11487" max="11487" width="9.7109375" style="26" customWidth="1"/>
    <col min="11488" max="11488" width="9.85546875" style="26" customWidth="1"/>
    <col min="11489" max="11489" width="11.85546875" style="26" customWidth="1"/>
    <col min="11490" max="11495" width="0" style="26" hidden="1" customWidth="1"/>
    <col min="11496" max="11737" width="9.140625" style="26"/>
    <col min="11738" max="11739" width="4.85546875" style="26" customWidth="1"/>
    <col min="11740" max="11740" width="11.42578125" style="26" customWidth="1"/>
    <col min="11741" max="11741" width="42.7109375" style="26" customWidth="1"/>
    <col min="11742" max="11742" width="8" style="26" customWidth="1"/>
    <col min="11743" max="11743" width="9.7109375" style="26" customWidth="1"/>
    <col min="11744" max="11744" width="9.85546875" style="26" customWidth="1"/>
    <col min="11745" max="11745" width="11.85546875" style="26" customWidth="1"/>
    <col min="11746" max="11751" width="0" style="26" hidden="1" customWidth="1"/>
    <col min="11752" max="11993" width="9.140625" style="26"/>
    <col min="11994" max="11995" width="4.85546875" style="26" customWidth="1"/>
    <col min="11996" max="11996" width="11.42578125" style="26" customWidth="1"/>
    <col min="11997" max="11997" width="42.7109375" style="26" customWidth="1"/>
    <col min="11998" max="11998" width="8" style="26" customWidth="1"/>
    <col min="11999" max="11999" width="9.7109375" style="26" customWidth="1"/>
    <col min="12000" max="12000" width="9.85546875" style="26" customWidth="1"/>
    <col min="12001" max="12001" width="11.85546875" style="26" customWidth="1"/>
    <col min="12002" max="12007" width="0" style="26" hidden="1" customWidth="1"/>
    <col min="12008" max="12249" width="9.140625" style="26"/>
    <col min="12250" max="12251" width="4.85546875" style="26" customWidth="1"/>
    <col min="12252" max="12252" width="11.42578125" style="26" customWidth="1"/>
    <col min="12253" max="12253" width="42.7109375" style="26" customWidth="1"/>
    <col min="12254" max="12254" width="8" style="26" customWidth="1"/>
    <col min="12255" max="12255" width="9.7109375" style="26" customWidth="1"/>
    <col min="12256" max="12256" width="9.85546875" style="26" customWidth="1"/>
    <col min="12257" max="12257" width="11.85546875" style="26" customWidth="1"/>
    <col min="12258" max="12263" width="0" style="26" hidden="1" customWidth="1"/>
    <col min="12264" max="12505" width="9.140625" style="26"/>
    <col min="12506" max="12507" width="4.85546875" style="26" customWidth="1"/>
    <col min="12508" max="12508" width="11.42578125" style="26" customWidth="1"/>
    <col min="12509" max="12509" width="42.7109375" style="26" customWidth="1"/>
    <col min="12510" max="12510" width="8" style="26" customWidth="1"/>
    <col min="12511" max="12511" width="9.7109375" style="26" customWidth="1"/>
    <col min="12512" max="12512" width="9.85546875" style="26" customWidth="1"/>
    <col min="12513" max="12513" width="11.85546875" style="26" customWidth="1"/>
    <col min="12514" max="12519" width="0" style="26" hidden="1" customWidth="1"/>
    <col min="12520" max="12761" width="9.140625" style="26"/>
    <col min="12762" max="12763" width="4.85546875" style="26" customWidth="1"/>
    <col min="12764" max="12764" width="11.42578125" style="26" customWidth="1"/>
    <col min="12765" max="12765" width="42.7109375" style="26" customWidth="1"/>
    <col min="12766" max="12766" width="8" style="26" customWidth="1"/>
    <col min="12767" max="12767" width="9.7109375" style="26" customWidth="1"/>
    <col min="12768" max="12768" width="9.85546875" style="26" customWidth="1"/>
    <col min="12769" max="12769" width="11.85546875" style="26" customWidth="1"/>
    <col min="12770" max="12775" width="0" style="26" hidden="1" customWidth="1"/>
    <col min="12776" max="13017" width="9.140625" style="26"/>
    <col min="13018" max="13019" width="4.85546875" style="26" customWidth="1"/>
    <col min="13020" max="13020" width="11.42578125" style="26" customWidth="1"/>
    <col min="13021" max="13021" width="42.7109375" style="26" customWidth="1"/>
    <col min="13022" max="13022" width="8" style="26" customWidth="1"/>
    <col min="13023" max="13023" width="9.7109375" style="26" customWidth="1"/>
    <col min="13024" max="13024" width="9.85546875" style="26" customWidth="1"/>
    <col min="13025" max="13025" width="11.85546875" style="26" customWidth="1"/>
    <col min="13026" max="13031" width="0" style="26" hidden="1" customWidth="1"/>
    <col min="13032" max="13273" width="9.140625" style="26"/>
    <col min="13274" max="13275" width="4.85546875" style="26" customWidth="1"/>
    <col min="13276" max="13276" width="11.42578125" style="26" customWidth="1"/>
    <col min="13277" max="13277" width="42.7109375" style="26" customWidth="1"/>
    <col min="13278" max="13278" width="8" style="26" customWidth="1"/>
    <col min="13279" max="13279" width="9.7109375" style="26" customWidth="1"/>
    <col min="13280" max="13280" width="9.85546875" style="26" customWidth="1"/>
    <col min="13281" max="13281" width="11.85546875" style="26" customWidth="1"/>
    <col min="13282" max="13287" width="0" style="26" hidden="1" customWidth="1"/>
    <col min="13288" max="13529" width="9.140625" style="26"/>
    <col min="13530" max="13531" width="4.85546875" style="26" customWidth="1"/>
    <col min="13532" max="13532" width="11.42578125" style="26" customWidth="1"/>
    <col min="13533" max="13533" width="42.7109375" style="26" customWidth="1"/>
    <col min="13534" max="13534" width="8" style="26" customWidth="1"/>
    <col min="13535" max="13535" width="9.7109375" style="26" customWidth="1"/>
    <col min="13536" max="13536" width="9.85546875" style="26" customWidth="1"/>
    <col min="13537" max="13537" width="11.85546875" style="26" customWidth="1"/>
    <col min="13538" max="13543" width="0" style="26" hidden="1" customWidth="1"/>
    <col min="13544" max="13785" width="9.140625" style="26"/>
    <col min="13786" max="13787" width="4.85546875" style="26" customWidth="1"/>
    <col min="13788" max="13788" width="11.42578125" style="26" customWidth="1"/>
    <col min="13789" max="13789" width="42.7109375" style="26" customWidth="1"/>
    <col min="13790" max="13790" width="8" style="26" customWidth="1"/>
    <col min="13791" max="13791" width="9.7109375" style="26" customWidth="1"/>
    <col min="13792" max="13792" width="9.85546875" style="26" customWidth="1"/>
    <col min="13793" max="13793" width="11.85546875" style="26" customWidth="1"/>
    <col min="13794" max="13799" width="0" style="26" hidden="1" customWidth="1"/>
    <col min="13800" max="14041" width="9.140625" style="26"/>
    <col min="14042" max="14043" width="4.85546875" style="26" customWidth="1"/>
    <col min="14044" max="14044" width="11.42578125" style="26" customWidth="1"/>
    <col min="14045" max="14045" width="42.7109375" style="26" customWidth="1"/>
    <col min="14046" max="14046" width="8" style="26" customWidth="1"/>
    <col min="14047" max="14047" width="9.7109375" style="26" customWidth="1"/>
    <col min="14048" max="14048" width="9.85546875" style="26" customWidth="1"/>
    <col min="14049" max="14049" width="11.85546875" style="26" customWidth="1"/>
    <col min="14050" max="14055" width="0" style="26" hidden="1" customWidth="1"/>
    <col min="14056" max="14297" width="9.140625" style="26"/>
    <col min="14298" max="14299" width="4.85546875" style="26" customWidth="1"/>
    <col min="14300" max="14300" width="11.42578125" style="26" customWidth="1"/>
    <col min="14301" max="14301" width="42.7109375" style="26" customWidth="1"/>
    <col min="14302" max="14302" width="8" style="26" customWidth="1"/>
    <col min="14303" max="14303" width="9.7109375" style="26" customWidth="1"/>
    <col min="14304" max="14304" width="9.85546875" style="26" customWidth="1"/>
    <col min="14305" max="14305" width="11.85546875" style="26" customWidth="1"/>
    <col min="14306" max="14311" width="0" style="26" hidden="1" customWidth="1"/>
    <col min="14312" max="14553" width="9.140625" style="26"/>
    <col min="14554" max="14555" width="4.85546875" style="26" customWidth="1"/>
    <col min="14556" max="14556" width="11.42578125" style="26" customWidth="1"/>
    <col min="14557" max="14557" width="42.7109375" style="26" customWidth="1"/>
    <col min="14558" max="14558" width="8" style="26" customWidth="1"/>
    <col min="14559" max="14559" width="9.7109375" style="26" customWidth="1"/>
    <col min="14560" max="14560" width="9.85546875" style="26" customWidth="1"/>
    <col min="14561" max="14561" width="11.85546875" style="26" customWidth="1"/>
    <col min="14562" max="14567" width="0" style="26" hidden="1" customWidth="1"/>
    <col min="14568" max="14809" width="9.140625" style="26"/>
    <col min="14810" max="14811" width="4.85546875" style="26" customWidth="1"/>
    <col min="14812" max="14812" width="11.42578125" style="26" customWidth="1"/>
    <col min="14813" max="14813" width="42.7109375" style="26" customWidth="1"/>
    <col min="14814" max="14814" width="8" style="26" customWidth="1"/>
    <col min="14815" max="14815" width="9.7109375" style="26" customWidth="1"/>
    <col min="14816" max="14816" width="9.85546875" style="26" customWidth="1"/>
    <col min="14817" max="14817" width="11.85546875" style="26" customWidth="1"/>
    <col min="14818" max="14823" width="0" style="26" hidden="1" customWidth="1"/>
    <col min="14824" max="15065" width="9.140625" style="26"/>
    <col min="15066" max="15067" width="4.85546875" style="26" customWidth="1"/>
    <col min="15068" max="15068" width="11.42578125" style="26" customWidth="1"/>
    <col min="15069" max="15069" width="42.7109375" style="26" customWidth="1"/>
    <col min="15070" max="15070" width="8" style="26" customWidth="1"/>
    <col min="15071" max="15071" width="9.7109375" style="26" customWidth="1"/>
    <col min="15072" max="15072" width="9.85546875" style="26" customWidth="1"/>
    <col min="15073" max="15073" width="11.85546875" style="26" customWidth="1"/>
    <col min="15074" max="15079" width="0" style="26" hidden="1" customWidth="1"/>
    <col min="15080" max="15321" width="9.140625" style="26"/>
    <col min="15322" max="15323" width="4.85546875" style="26" customWidth="1"/>
    <col min="15324" max="15324" width="11.42578125" style="26" customWidth="1"/>
    <col min="15325" max="15325" width="42.7109375" style="26" customWidth="1"/>
    <col min="15326" max="15326" width="8" style="26" customWidth="1"/>
    <col min="15327" max="15327" width="9.7109375" style="26" customWidth="1"/>
    <col min="15328" max="15328" width="9.85546875" style="26" customWidth="1"/>
    <col min="15329" max="15329" width="11.85546875" style="26" customWidth="1"/>
    <col min="15330" max="15335" width="0" style="26" hidden="1" customWidth="1"/>
    <col min="15336" max="15577" width="9.140625" style="26"/>
    <col min="15578" max="15579" width="4.85546875" style="26" customWidth="1"/>
    <col min="15580" max="15580" width="11.42578125" style="26" customWidth="1"/>
    <col min="15581" max="15581" width="42.7109375" style="26" customWidth="1"/>
    <col min="15582" max="15582" width="8" style="26" customWidth="1"/>
    <col min="15583" max="15583" width="9.7109375" style="26" customWidth="1"/>
    <col min="15584" max="15584" width="9.85546875" style="26" customWidth="1"/>
    <col min="15585" max="15585" width="11.85546875" style="26" customWidth="1"/>
    <col min="15586" max="15591" width="0" style="26" hidden="1" customWidth="1"/>
    <col min="15592" max="15833" width="9.140625" style="26"/>
    <col min="15834" max="15835" width="4.85546875" style="26" customWidth="1"/>
    <col min="15836" max="15836" width="11.42578125" style="26" customWidth="1"/>
    <col min="15837" max="15837" width="42.7109375" style="26" customWidth="1"/>
    <col min="15838" max="15838" width="8" style="26" customWidth="1"/>
    <col min="15839" max="15839" width="9.7109375" style="26" customWidth="1"/>
    <col min="15840" max="15840" width="9.85546875" style="26" customWidth="1"/>
    <col min="15841" max="15841" width="11.85546875" style="26" customWidth="1"/>
    <col min="15842" max="15847" width="0" style="26" hidden="1" customWidth="1"/>
    <col min="15848" max="16089" width="9.140625" style="26"/>
    <col min="16090" max="16091" width="4.85546875" style="26" customWidth="1"/>
    <col min="16092" max="16092" width="11.42578125" style="26" customWidth="1"/>
    <col min="16093" max="16093" width="42.7109375" style="26" customWidth="1"/>
    <col min="16094" max="16094" width="8" style="26" customWidth="1"/>
    <col min="16095" max="16095" width="9.7109375" style="26" customWidth="1"/>
    <col min="16096" max="16096" width="9.85546875" style="26" customWidth="1"/>
    <col min="16097" max="16097" width="11.85546875" style="26" customWidth="1"/>
    <col min="16098" max="16103" width="0" style="26" hidden="1" customWidth="1"/>
    <col min="16104" max="16384" width="9.140625" style="26"/>
  </cols>
  <sheetData>
    <row r="1" spans="1:14" x14ac:dyDescent="0.2">
      <c r="A1" s="28" t="s">
        <v>1058</v>
      </c>
      <c r="B1" s="29"/>
      <c r="C1" s="72"/>
      <c r="D1" s="22"/>
      <c r="E1" s="23"/>
      <c r="F1" s="24"/>
      <c r="G1" s="75"/>
      <c r="H1" s="75"/>
      <c r="I1" s="25"/>
    </row>
    <row r="2" spans="1:14" x14ac:dyDescent="0.2">
      <c r="A2" s="28" t="s">
        <v>4</v>
      </c>
      <c r="B2" s="29"/>
      <c r="C2" s="21" t="s">
        <v>494</v>
      </c>
      <c r="D2" s="22"/>
      <c r="E2" s="23"/>
      <c r="F2" s="24"/>
      <c r="G2" s="75"/>
      <c r="H2" s="75"/>
      <c r="I2" s="25"/>
    </row>
    <row r="3" spans="1:14" x14ac:dyDescent="0.2">
      <c r="A3" s="28" t="s">
        <v>19</v>
      </c>
      <c r="B3" s="29"/>
      <c r="C3" s="21" t="s">
        <v>495</v>
      </c>
      <c r="D3" s="22"/>
      <c r="E3" s="23"/>
      <c r="F3" s="24"/>
      <c r="G3" s="75"/>
      <c r="H3" s="75"/>
      <c r="I3" s="25"/>
    </row>
    <row r="4" spans="1:14" x14ac:dyDescent="0.2">
      <c r="A4" s="28" t="s">
        <v>5</v>
      </c>
      <c r="B4" s="29"/>
      <c r="C4" s="21"/>
      <c r="D4" s="22"/>
      <c r="E4" s="23"/>
      <c r="F4" s="24"/>
      <c r="G4" s="75"/>
      <c r="H4" s="75"/>
      <c r="I4" s="25"/>
    </row>
    <row r="5" spans="1:14" x14ac:dyDescent="0.2">
      <c r="A5" s="23"/>
      <c r="B5" s="30"/>
      <c r="C5" s="21"/>
      <c r="D5" s="22"/>
      <c r="E5" s="23"/>
      <c r="F5" s="24"/>
      <c r="G5" s="75"/>
      <c r="H5" s="75"/>
      <c r="I5" s="25"/>
    </row>
    <row r="6" spans="1:14" x14ac:dyDescent="0.2">
      <c r="A6" s="23"/>
      <c r="B6" s="30"/>
      <c r="C6" s="21"/>
      <c r="D6" s="22"/>
      <c r="E6" s="23"/>
      <c r="F6" s="24"/>
      <c r="G6" s="75"/>
      <c r="H6" s="75"/>
      <c r="I6" s="25"/>
    </row>
    <row r="7" spans="1:14" ht="12" thickBot="1" x14ac:dyDescent="0.25">
      <c r="A7" s="23"/>
      <c r="B7" s="30"/>
      <c r="C7" s="21"/>
      <c r="D7" s="22"/>
      <c r="E7" s="23"/>
      <c r="F7" s="24"/>
      <c r="G7" s="75"/>
      <c r="H7" s="75"/>
      <c r="I7" s="25"/>
      <c r="J7" s="27"/>
    </row>
    <row r="8" spans="1:14" s="27" customFormat="1" ht="23.25" thickBot="1" x14ac:dyDescent="0.3">
      <c r="A8" s="31" t="s">
        <v>0</v>
      </c>
      <c r="B8" s="32"/>
      <c r="C8" s="33"/>
      <c r="D8" s="34" t="s">
        <v>32</v>
      </c>
      <c r="E8" s="34" t="s">
        <v>1</v>
      </c>
      <c r="F8" s="35" t="s">
        <v>2</v>
      </c>
      <c r="G8" s="35" t="s">
        <v>20</v>
      </c>
      <c r="H8" s="35" t="s">
        <v>3</v>
      </c>
      <c r="I8" s="36" t="s">
        <v>21</v>
      </c>
      <c r="J8" s="37" t="s">
        <v>22</v>
      </c>
      <c r="K8" s="27" t="s">
        <v>23</v>
      </c>
      <c r="L8" s="27" t="s">
        <v>24</v>
      </c>
      <c r="M8" s="27" t="s">
        <v>25</v>
      </c>
      <c r="N8" s="27" t="s">
        <v>26</v>
      </c>
    </row>
    <row r="9" spans="1:14" s="27" customFormat="1" ht="12" thickBot="1" x14ac:dyDescent="0.3">
      <c r="A9" s="38" t="s">
        <v>27</v>
      </c>
      <c r="B9" s="38">
        <v>2</v>
      </c>
      <c r="C9" s="39">
        <v>3</v>
      </c>
      <c r="D9" s="38">
        <v>4</v>
      </c>
      <c r="E9" s="38">
        <v>5</v>
      </c>
      <c r="F9" s="40">
        <v>6</v>
      </c>
      <c r="G9" s="40">
        <v>7</v>
      </c>
      <c r="H9" s="40">
        <v>8</v>
      </c>
      <c r="I9" s="36"/>
      <c r="J9" s="37"/>
      <c r="M9" s="27">
        <v>11</v>
      </c>
      <c r="N9" s="27">
        <v>12</v>
      </c>
    </row>
    <row r="10" spans="1:14" x14ac:dyDescent="0.2">
      <c r="A10" s="41"/>
      <c r="B10" s="42"/>
      <c r="C10" s="3"/>
      <c r="D10" s="43"/>
      <c r="E10" s="41"/>
      <c r="F10" s="6"/>
      <c r="I10" s="44"/>
      <c r="J10" s="45"/>
      <c r="K10" s="46"/>
      <c r="L10" s="47"/>
    </row>
    <row r="11" spans="1:14" x14ac:dyDescent="0.2">
      <c r="A11" s="48"/>
      <c r="B11" s="49"/>
      <c r="C11" s="50"/>
      <c r="D11" s="51" t="s">
        <v>30</v>
      </c>
      <c r="E11" s="52"/>
      <c r="F11" s="7"/>
      <c r="G11" s="77"/>
      <c r="H11" s="77"/>
      <c r="I11" s="53"/>
      <c r="J11" s="54"/>
      <c r="K11" s="55"/>
      <c r="L11" s="56"/>
    </row>
    <row r="12" spans="1:14" x14ac:dyDescent="0.2">
      <c r="A12" s="1"/>
      <c r="B12" s="2"/>
      <c r="C12" s="3"/>
      <c r="D12" s="4"/>
      <c r="E12" s="5"/>
      <c r="F12" s="6"/>
      <c r="H12" s="77">
        <f>SUM(H13:N41)</f>
        <v>0</v>
      </c>
      <c r="I12" s="11"/>
      <c r="J12" s="12"/>
      <c r="K12" s="13"/>
      <c r="L12" s="14"/>
    </row>
    <row r="13" spans="1:14" x14ac:dyDescent="0.25">
      <c r="A13" s="8">
        <v>1</v>
      </c>
      <c r="B13" s="9" t="s">
        <v>28</v>
      </c>
      <c r="C13" s="10" t="s">
        <v>29</v>
      </c>
      <c r="D13" s="81" t="s">
        <v>399</v>
      </c>
      <c r="E13" s="83" t="s">
        <v>8</v>
      </c>
      <c r="F13" s="67">
        <v>2</v>
      </c>
      <c r="G13" s="78">
        <v>0</v>
      </c>
      <c r="H13" s="78">
        <f t="shared" ref="H13:H41" si="0">F13*G13</f>
        <v>0</v>
      </c>
      <c r="I13" s="11"/>
      <c r="J13" s="12"/>
      <c r="K13" s="13"/>
      <c r="L13" s="14"/>
    </row>
    <row r="14" spans="1:14" x14ac:dyDescent="0.25">
      <c r="A14" s="8">
        <v>2</v>
      </c>
      <c r="B14" s="9" t="s">
        <v>28</v>
      </c>
      <c r="C14" s="10" t="s">
        <v>33</v>
      </c>
      <c r="D14" s="81" t="s">
        <v>400</v>
      </c>
      <c r="E14" s="83" t="s">
        <v>8</v>
      </c>
      <c r="F14" s="67">
        <v>1</v>
      </c>
      <c r="G14" s="78">
        <v>0</v>
      </c>
      <c r="H14" s="78">
        <f t="shared" si="0"/>
        <v>0</v>
      </c>
      <c r="I14" s="11"/>
      <c r="J14" s="12"/>
      <c r="K14" s="13"/>
      <c r="L14" s="14"/>
    </row>
    <row r="15" spans="1:14" x14ac:dyDescent="0.25">
      <c r="A15" s="8">
        <v>3</v>
      </c>
      <c r="B15" s="9" t="s">
        <v>28</v>
      </c>
      <c r="C15" s="10" t="s">
        <v>110</v>
      </c>
      <c r="D15" s="81" t="s">
        <v>401</v>
      </c>
      <c r="E15" s="83" t="s">
        <v>8</v>
      </c>
      <c r="F15" s="67">
        <v>2</v>
      </c>
      <c r="G15" s="78">
        <v>0</v>
      </c>
      <c r="H15" s="78">
        <f t="shared" si="0"/>
        <v>0</v>
      </c>
      <c r="I15" s="11"/>
      <c r="J15" s="12"/>
      <c r="K15" s="13"/>
      <c r="L15" s="14"/>
    </row>
    <row r="16" spans="1:14" x14ac:dyDescent="0.25">
      <c r="A16" s="8">
        <v>4</v>
      </c>
      <c r="B16" s="9" t="s">
        <v>28</v>
      </c>
      <c r="C16" s="10" t="s">
        <v>111</v>
      </c>
      <c r="D16" s="81" t="s">
        <v>402</v>
      </c>
      <c r="E16" s="83" t="s">
        <v>8</v>
      </c>
      <c r="F16" s="67">
        <v>1</v>
      </c>
      <c r="G16" s="78">
        <v>0</v>
      </c>
      <c r="H16" s="78">
        <f t="shared" si="0"/>
        <v>0</v>
      </c>
      <c r="I16" s="11"/>
      <c r="J16" s="12"/>
      <c r="K16" s="13"/>
      <c r="L16" s="14"/>
    </row>
    <row r="17" spans="1:12" ht="10.5" customHeight="1" x14ac:dyDescent="0.25">
      <c r="A17" s="8">
        <v>5</v>
      </c>
      <c r="B17" s="9" t="s">
        <v>28</v>
      </c>
      <c r="C17" s="10" t="s">
        <v>34</v>
      </c>
      <c r="D17" s="81" t="s">
        <v>1014</v>
      </c>
      <c r="E17" s="83" t="s">
        <v>8</v>
      </c>
      <c r="F17" s="67">
        <v>1</v>
      </c>
      <c r="G17" s="78">
        <v>0</v>
      </c>
      <c r="H17" s="78">
        <f t="shared" si="0"/>
        <v>0</v>
      </c>
      <c r="I17" s="11"/>
      <c r="J17" s="12"/>
      <c r="K17" s="13"/>
      <c r="L17" s="14"/>
    </row>
    <row r="18" spans="1:12" x14ac:dyDescent="0.25">
      <c r="A18" s="8">
        <v>6</v>
      </c>
      <c r="B18" s="9" t="s">
        <v>28</v>
      </c>
      <c r="C18" s="10" t="s">
        <v>35</v>
      </c>
      <c r="D18" s="81" t="s">
        <v>403</v>
      </c>
      <c r="E18" s="83" t="s">
        <v>8</v>
      </c>
      <c r="F18" s="67">
        <v>2</v>
      </c>
      <c r="G18" s="78">
        <v>0</v>
      </c>
      <c r="H18" s="78">
        <f t="shared" si="0"/>
        <v>0</v>
      </c>
      <c r="I18" s="11"/>
      <c r="J18" s="12"/>
      <c r="K18" s="13"/>
      <c r="L18" s="14"/>
    </row>
    <row r="19" spans="1:12" x14ac:dyDescent="0.25">
      <c r="A19" s="8">
        <v>7</v>
      </c>
      <c r="B19" s="9" t="s">
        <v>28</v>
      </c>
      <c r="C19" s="10" t="s">
        <v>36</v>
      </c>
      <c r="D19" s="81" t="s">
        <v>492</v>
      </c>
      <c r="E19" s="83" t="s">
        <v>8</v>
      </c>
      <c r="F19" s="67">
        <v>1</v>
      </c>
      <c r="G19" s="78">
        <v>0</v>
      </c>
      <c r="H19" s="78">
        <f t="shared" si="0"/>
        <v>0</v>
      </c>
      <c r="I19" s="11"/>
      <c r="J19" s="12"/>
      <c r="K19" s="13"/>
      <c r="L19" s="14"/>
    </row>
    <row r="20" spans="1:12" ht="22.5" x14ac:dyDescent="0.25">
      <c r="A20" s="8">
        <v>8</v>
      </c>
      <c r="B20" s="9" t="s">
        <v>28</v>
      </c>
      <c r="C20" s="10" t="s">
        <v>37</v>
      </c>
      <c r="D20" s="81" t="s">
        <v>538</v>
      </c>
      <c r="E20" s="83" t="s">
        <v>8</v>
      </c>
      <c r="F20" s="67">
        <v>1</v>
      </c>
      <c r="G20" s="78">
        <v>0</v>
      </c>
      <c r="H20" s="78">
        <f t="shared" si="0"/>
        <v>0</v>
      </c>
      <c r="I20" s="11"/>
      <c r="J20" s="12"/>
      <c r="K20" s="13"/>
      <c r="L20" s="14"/>
    </row>
    <row r="21" spans="1:12" x14ac:dyDescent="0.25">
      <c r="A21" s="8">
        <v>9</v>
      </c>
      <c r="B21" s="9" t="s">
        <v>28</v>
      </c>
      <c r="C21" s="10" t="s">
        <v>38</v>
      </c>
      <c r="D21" s="81" t="s">
        <v>544</v>
      </c>
      <c r="E21" s="83" t="s">
        <v>8</v>
      </c>
      <c r="F21" s="67">
        <v>4</v>
      </c>
      <c r="G21" s="78">
        <v>0</v>
      </c>
      <c r="H21" s="78">
        <f t="shared" si="0"/>
        <v>0</v>
      </c>
      <c r="I21" s="11"/>
      <c r="J21" s="12"/>
      <c r="K21" s="13"/>
      <c r="L21" s="14"/>
    </row>
    <row r="22" spans="1:12" x14ac:dyDescent="0.25">
      <c r="A22" s="8">
        <v>10</v>
      </c>
      <c r="B22" s="9" t="s">
        <v>28</v>
      </c>
      <c r="C22" s="10" t="s">
        <v>39</v>
      </c>
      <c r="D22" s="81" t="s">
        <v>545</v>
      </c>
      <c r="E22" s="83" t="s">
        <v>8</v>
      </c>
      <c r="F22" s="67">
        <v>4</v>
      </c>
      <c r="G22" s="78">
        <v>0</v>
      </c>
      <c r="H22" s="78">
        <f t="shared" si="0"/>
        <v>0</v>
      </c>
      <c r="I22" s="11"/>
      <c r="J22" s="12"/>
      <c r="K22" s="13"/>
      <c r="L22" s="14"/>
    </row>
    <row r="23" spans="1:12" x14ac:dyDescent="0.25">
      <c r="A23" s="8">
        <v>11</v>
      </c>
      <c r="B23" s="9" t="s">
        <v>28</v>
      </c>
      <c r="C23" s="10" t="s">
        <v>42</v>
      </c>
      <c r="D23" s="81" t="s">
        <v>1015</v>
      </c>
      <c r="E23" s="83" t="s">
        <v>8</v>
      </c>
      <c r="F23" s="67">
        <v>2</v>
      </c>
      <c r="G23" s="78">
        <v>0</v>
      </c>
      <c r="H23" s="78">
        <f t="shared" si="0"/>
        <v>0</v>
      </c>
      <c r="I23" s="11"/>
      <c r="J23" s="12"/>
      <c r="K23" s="13"/>
      <c r="L23" s="14"/>
    </row>
    <row r="24" spans="1:12" x14ac:dyDescent="0.25">
      <c r="A24" s="8">
        <v>12</v>
      </c>
      <c r="B24" s="9" t="s">
        <v>28</v>
      </c>
      <c r="C24" s="10" t="s">
        <v>40</v>
      </c>
      <c r="D24" s="81" t="s">
        <v>691</v>
      </c>
      <c r="E24" s="83" t="s">
        <v>8</v>
      </c>
      <c r="F24" s="67">
        <v>2</v>
      </c>
      <c r="G24" s="78">
        <v>0</v>
      </c>
      <c r="H24" s="78">
        <f t="shared" si="0"/>
        <v>0</v>
      </c>
      <c r="I24" s="11"/>
      <c r="J24" s="12"/>
      <c r="K24" s="13"/>
      <c r="L24" s="14"/>
    </row>
    <row r="25" spans="1:12" x14ac:dyDescent="0.25">
      <c r="A25" s="8">
        <v>13</v>
      </c>
      <c r="B25" s="9" t="s">
        <v>28</v>
      </c>
      <c r="C25" s="10" t="s">
        <v>43</v>
      </c>
      <c r="D25" s="81" t="s">
        <v>692</v>
      </c>
      <c r="E25" s="83" t="s">
        <v>8</v>
      </c>
      <c r="F25" s="67">
        <v>1</v>
      </c>
      <c r="G25" s="78">
        <v>0</v>
      </c>
      <c r="H25" s="78">
        <f t="shared" si="0"/>
        <v>0</v>
      </c>
      <c r="I25" s="11"/>
      <c r="J25" s="12"/>
      <c r="K25" s="13"/>
      <c r="L25" s="14"/>
    </row>
    <row r="26" spans="1:12" x14ac:dyDescent="0.25">
      <c r="A26" s="8">
        <v>14</v>
      </c>
      <c r="B26" s="9" t="s">
        <v>28</v>
      </c>
      <c r="C26" s="10" t="s">
        <v>44</v>
      </c>
      <c r="D26" s="81" t="s">
        <v>693</v>
      </c>
      <c r="E26" s="83" t="s">
        <v>8</v>
      </c>
      <c r="F26" s="67">
        <v>4</v>
      </c>
      <c r="G26" s="78">
        <v>0</v>
      </c>
      <c r="H26" s="78">
        <f t="shared" si="0"/>
        <v>0</v>
      </c>
      <c r="I26" s="11"/>
      <c r="J26" s="12"/>
      <c r="K26" s="13"/>
      <c r="L26" s="14"/>
    </row>
    <row r="27" spans="1:12" x14ac:dyDescent="0.25">
      <c r="A27" s="8">
        <v>15</v>
      </c>
      <c r="B27" s="9" t="s">
        <v>28</v>
      </c>
      <c r="C27" s="10" t="s">
        <v>45</v>
      </c>
      <c r="D27" s="81" t="s">
        <v>694</v>
      </c>
      <c r="E27" s="83" t="s">
        <v>8</v>
      </c>
      <c r="F27" s="67">
        <v>4</v>
      </c>
      <c r="G27" s="78">
        <v>0</v>
      </c>
      <c r="H27" s="78">
        <f t="shared" si="0"/>
        <v>0</v>
      </c>
      <c r="I27" s="11"/>
      <c r="J27" s="12"/>
      <c r="K27" s="13"/>
      <c r="L27" s="14"/>
    </row>
    <row r="28" spans="1:12" ht="22.5" x14ac:dyDescent="0.25">
      <c r="A28" s="8">
        <v>16</v>
      </c>
      <c r="B28" s="9" t="s">
        <v>28</v>
      </c>
      <c r="C28" s="10" t="s">
        <v>46</v>
      </c>
      <c r="D28" s="81" t="s">
        <v>695</v>
      </c>
      <c r="E28" s="83" t="s">
        <v>8</v>
      </c>
      <c r="F28" s="67">
        <v>3</v>
      </c>
      <c r="G28" s="78">
        <v>0</v>
      </c>
      <c r="H28" s="78">
        <f t="shared" si="0"/>
        <v>0</v>
      </c>
      <c r="I28" s="11"/>
      <c r="J28" s="12"/>
      <c r="K28" s="13"/>
      <c r="L28" s="14"/>
    </row>
    <row r="29" spans="1:12" x14ac:dyDescent="0.25">
      <c r="A29" s="8">
        <v>17</v>
      </c>
      <c r="B29" s="9" t="s">
        <v>28</v>
      </c>
      <c r="C29" s="10" t="s">
        <v>41</v>
      </c>
      <c r="D29" s="81" t="s">
        <v>696</v>
      </c>
      <c r="E29" s="83" t="s">
        <v>10</v>
      </c>
      <c r="F29" s="67">
        <v>1</v>
      </c>
      <c r="G29" s="78">
        <v>0</v>
      </c>
      <c r="H29" s="78">
        <f t="shared" si="0"/>
        <v>0</v>
      </c>
      <c r="I29" s="11"/>
      <c r="J29" s="12"/>
      <c r="K29" s="13"/>
      <c r="L29" s="14"/>
    </row>
    <row r="30" spans="1:12" ht="22.5" x14ac:dyDescent="0.25">
      <c r="A30" s="8">
        <v>18</v>
      </c>
      <c r="B30" s="9" t="s">
        <v>28</v>
      </c>
      <c r="C30" s="10" t="s">
        <v>47</v>
      </c>
      <c r="D30" s="81" t="s">
        <v>697</v>
      </c>
      <c r="E30" s="83" t="s">
        <v>8</v>
      </c>
      <c r="F30" s="67">
        <v>8</v>
      </c>
      <c r="G30" s="78">
        <v>0</v>
      </c>
      <c r="H30" s="78">
        <f t="shared" si="0"/>
        <v>0</v>
      </c>
      <c r="I30" s="11"/>
      <c r="J30" s="12"/>
      <c r="K30" s="13"/>
      <c r="L30" s="14"/>
    </row>
    <row r="31" spans="1:12" x14ac:dyDescent="0.25">
      <c r="A31" s="8">
        <v>19</v>
      </c>
      <c r="B31" s="9" t="s">
        <v>28</v>
      </c>
      <c r="C31" s="10" t="s">
        <v>48</v>
      </c>
      <c r="D31" s="81" t="s">
        <v>1061</v>
      </c>
      <c r="E31" s="83" t="s">
        <v>8</v>
      </c>
      <c r="F31" s="67">
        <v>6</v>
      </c>
      <c r="G31" s="78">
        <v>0</v>
      </c>
      <c r="H31" s="78">
        <f t="shared" si="0"/>
        <v>0</v>
      </c>
      <c r="I31" s="11"/>
      <c r="J31" s="12"/>
      <c r="K31" s="13"/>
      <c r="L31" s="14"/>
    </row>
    <row r="32" spans="1:12" x14ac:dyDescent="0.25">
      <c r="A32" s="8">
        <v>20</v>
      </c>
      <c r="B32" s="9" t="s">
        <v>28</v>
      </c>
      <c r="C32" s="10" t="s">
        <v>49</v>
      </c>
      <c r="D32" s="81" t="s">
        <v>1062</v>
      </c>
      <c r="E32" s="83" t="s">
        <v>8</v>
      </c>
      <c r="F32" s="67">
        <v>6</v>
      </c>
      <c r="G32" s="78">
        <v>0</v>
      </c>
      <c r="H32" s="78">
        <f t="shared" si="0"/>
        <v>0</v>
      </c>
      <c r="I32" s="11"/>
      <c r="J32" s="12"/>
      <c r="K32" s="13"/>
      <c r="L32" s="14"/>
    </row>
    <row r="33" spans="1:12" x14ac:dyDescent="0.25">
      <c r="A33" s="8">
        <v>21</v>
      </c>
      <c r="B33" s="9" t="s">
        <v>28</v>
      </c>
      <c r="C33" s="10" t="s">
        <v>50</v>
      </c>
      <c r="D33" s="81" t="s">
        <v>1016</v>
      </c>
      <c r="E33" s="83" t="s">
        <v>8</v>
      </c>
      <c r="F33" s="67">
        <v>1</v>
      </c>
      <c r="G33" s="78">
        <v>0</v>
      </c>
      <c r="H33" s="78">
        <f t="shared" si="0"/>
        <v>0</v>
      </c>
      <c r="I33" s="11"/>
      <c r="J33" s="12"/>
      <c r="K33" s="13"/>
      <c r="L33" s="14"/>
    </row>
    <row r="34" spans="1:12" x14ac:dyDescent="0.25">
      <c r="A34" s="8">
        <v>22</v>
      </c>
      <c r="B34" s="9" t="s">
        <v>28</v>
      </c>
      <c r="C34" s="10" t="s">
        <v>51</v>
      </c>
      <c r="D34" s="81" t="s">
        <v>1017</v>
      </c>
      <c r="E34" s="83" t="s">
        <v>8</v>
      </c>
      <c r="F34" s="67">
        <v>10</v>
      </c>
      <c r="G34" s="78">
        <v>0</v>
      </c>
      <c r="H34" s="78">
        <f t="shared" si="0"/>
        <v>0</v>
      </c>
      <c r="I34" s="11"/>
      <c r="J34" s="12"/>
      <c r="K34" s="13"/>
      <c r="L34" s="14"/>
    </row>
    <row r="35" spans="1:12" x14ac:dyDescent="0.25">
      <c r="A35" s="8">
        <v>23</v>
      </c>
      <c r="B35" s="9" t="s">
        <v>28</v>
      </c>
      <c r="C35" s="10" t="s">
        <v>52</v>
      </c>
      <c r="D35" s="81" t="s">
        <v>1017</v>
      </c>
      <c r="E35" s="83" t="s">
        <v>8</v>
      </c>
      <c r="F35" s="67">
        <v>1</v>
      </c>
      <c r="G35" s="78">
        <v>0</v>
      </c>
      <c r="H35" s="78">
        <f t="shared" si="0"/>
        <v>0</v>
      </c>
      <c r="I35" s="11"/>
      <c r="J35" s="12"/>
      <c r="K35" s="13"/>
      <c r="L35" s="14"/>
    </row>
    <row r="36" spans="1:12" x14ac:dyDescent="0.25">
      <c r="A36" s="8">
        <v>24</v>
      </c>
      <c r="B36" s="9" t="s">
        <v>28</v>
      </c>
      <c r="C36" s="10" t="s">
        <v>53</v>
      </c>
      <c r="D36" s="81" t="s">
        <v>1018</v>
      </c>
      <c r="E36" s="83" t="s">
        <v>8</v>
      </c>
      <c r="F36" s="67">
        <v>1</v>
      </c>
      <c r="G36" s="78">
        <v>0</v>
      </c>
      <c r="H36" s="78">
        <f t="shared" si="0"/>
        <v>0</v>
      </c>
      <c r="I36" s="11"/>
      <c r="J36" s="12"/>
      <c r="K36" s="13"/>
      <c r="L36" s="14"/>
    </row>
    <row r="37" spans="1:12" x14ac:dyDescent="0.25">
      <c r="A37" s="8">
        <v>25</v>
      </c>
      <c r="B37" s="9" t="s">
        <v>28</v>
      </c>
      <c r="C37" s="10" t="s">
        <v>54</v>
      </c>
      <c r="D37" s="81" t="s">
        <v>1019</v>
      </c>
      <c r="E37" s="83" t="s">
        <v>8</v>
      </c>
      <c r="F37" s="67">
        <v>2</v>
      </c>
      <c r="G37" s="78">
        <v>0</v>
      </c>
      <c r="H37" s="78">
        <f t="shared" si="0"/>
        <v>0</v>
      </c>
      <c r="I37" s="11"/>
      <c r="J37" s="12"/>
      <c r="K37" s="13"/>
      <c r="L37" s="14"/>
    </row>
    <row r="38" spans="1:12" x14ac:dyDescent="0.25">
      <c r="A38" s="8">
        <v>26</v>
      </c>
      <c r="B38" s="9" t="s">
        <v>28</v>
      </c>
      <c r="C38" s="10" t="s">
        <v>55</v>
      </c>
      <c r="D38" s="81" t="s">
        <v>1020</v>
      </c>
      <c r="E38" s="83" t="s">
        <v>8</v>
      </c>
      <c r="F38" s="67">
        <v>1</v>
      </c>
      <c r="G38" s="78">
        <v>0</v>
      </c>
      <c r="H38" s="78">
        <f t="shared" si="0"/>
        <v>0</v>
      </c>
      <c r="I38" s="11"/>
      <c r="J38" s="12"/>
      <c r="K38" s="13"/>
      <c r="L38" s="14"/>
    </row>
    <row r="39" spans="1:12" x14ac:dyDescent="0.25">
      <c r="A39" s="8">
        <v>27</v>
      </c>
      <c r="B39" s="9" t="s">
        <v>28</v>
      </c>
      <c r="C39" s="10" t="s">
        <v>56</v>
      </c>
      <c r="D39" s="81" t="s">
        <v>1021</v>
      </c>
      <c r="E39" s="83" t="s">
        <v>8</v>
      </c>
      <c r="F39" s="67">
        <v>12</v>
      </c>
      <c r="G39" s="78">
        <v>0</v>
      </c>
      <c r="H39" s="78">
        <f t="shared" si="0"/>
        <v>0</v>
      </c>
      <c r="I39" s="11"/>
      <c r="J39" s="12"/>
      <c r="K39" s="13"/>
      <c r="L39" s="14"/>
    </row>
    <row r="40" spans="1:12" x14ac:dyDescent="0.25">
      <c r="A40" s="8">
        <v>28</v>
      </c>
      <c r="B40" s="9" t="s">
        <v>28</v>
      </c>
      <c r="C40" s="10" t="s">
        <v>57</v>
      </c>
      <c r="D40" s="81" t="s">
        <v>1022</v>
      </c>
      <c r="E40" s="83" t="s">
        <v>8</v>
      </c>
      <c r="F40" s="67">
        <v>5</v>
      </c>
      <c r="G40" s="78">
        <v>0</v>
      </c>
      <c r="H40" s="78">
        <f t="shared" si="0"/>
        <v>0</v>
      </c>
      <c r="I40" s="11"/>
      <c r="J40" s="12"/>
      <c r="K40" s="13"/>
      <c r="L40" s="14"/>
    </row>
    <row r="41" spans="1:12" x14ac:dyDescent="0.25">
      <c r="A41" s="8">
        <v>29</v>
      </c>
      <c r="B41" s="9" t="s">
        <v>28</v>
      </c>
      <c r="C41" s="10" t="s">
        <v>58</v>
      </c>
      <c r="D41" s="81" t="s">
        <v>1023</v>
      </c>
      <c r="E41" s="83" t="s">
        <v>8</v>
      </c>
      <c r="F41" s="67">
        <v>1</v>
      </c>
      <c r="G41" s="78">
        <v>0</v>
      </c>
      <c r="H41" s="78">
        <f t="shared" si="0"/>
        <v>0</v>
      </c>
      <c r="I41" s="11"/>
      <c r="J41" s="12"/>
      <c r="K41" s="13"/>
      <c r="L41" s="14"/>
    </row>
    <row r="42" spans="1:12" x14ac:dyDescent="0.25">
      <c r="D42" s="18"/>
      <c r="I42" s="11"/>
      <c r="J42" s="12"/>
      <c r="K42" s="13"/>
      <c r="L42" s="14"/>
    </row>
    <row r="43" spans="1:12" x14ac:dyDescent="0.25">
      <c r="A43" s="26"/>
      <c r="D43" s="4" t="s">
        <v>9</v>
      </c>
      <c r="H43" s="77">
        <f>SUM(H44:N384)</f>
        <v>0</v>
      </c>
      <c r="I43" s="11"/>
      <c r="J43" s="12"/>
      <c r="K43" s="13"/>
      <c r="L43" s="14"/>
    </row>
    <row r="44" spans="1:12" x14ac:dyDescent="0.25">
      <c r="A44" s="8">
        <v>30</v>
      </c>
      <c r="B44" s="9" t="s">
        <v>28</v>
      </c>
      <c r="C44" s="10" t="s">
        <v>59</v>
      </c>
      <c r="D44" s="68" t="s">
        <v>404</v>
      </c>
      <c r="E44" s="66" t="s">
        <v>396</v>
      </c>
      <c r="F44" s="66">
        <v>570</v>
      </c>
      <c r="G44" s="78">
        <v>0</v>
      </c>
      <c r="H44" s="78">
        <f t="shared" ref="H44:H108" si="1">F44*G44</f>
        <v>0</v>
      </c>
      <c r="I44" s="69"/>
      <c r="J44" s="13"/>
      <c r="K44" s="13"/>
      <c r="L44" s="14"/>
    </row>
    <row r="45" spans="1:12" x14ac:dyDescent="0.25">
      <c r="A45" s="8">
        <v>31</v>
      </c>
      <c r="B45" s="9" t="s">
        <v>28</v>
      </c>
      <c r="C45" s="10" t="s">
        <v>60</v>
      </c>
      <c r="D45" s="68" t="s">
        <v>698</v>
      </c>
      <c r="E45" s="66" t="s">
        <v>396</v>
      </c>
      <c r="F45" s="66">
        <v>12</v>
      </c>
      <c r="G45" s="78">
        <v>0</v>
      </c>
      <c r="H45" s="78">
        <f t="shared" si="1"/>
        <v>0</v>
      </c>
      <c r="I45" s="69"/>
      <c r="J45" s="13"/>
      <c r="K45" s="13"/>
      <c r="L45" s="14"/>
    </row>
    <row r="46" spans="1:12" x14ac:dyDescent="0.25">
      <c r="A46" s="8">
        <v>32</v>
      </c>
      <c r="B46" s="9" t="s">
        <v>28</v>
      </c>
      <c r="C46" s="10" t="s">
        <v>61</v>
      </c>
      <c r="D46" s="68" t="s">
        <v>496</v>
      </c>
      <c r="E46" s="66" t="s">
        <v>396</v>
      </c>
      <c r="F46" s="66">
        <v>6</v>
      </c>
      <c r="G46" s="78">
        <v>0</v>
      </c>
      <c r="H46" s="78">
        <f t="shared" si="1"/>
        <v>0</v>
      </c>
      <c r="I46" s="69"/>
      <c r="J46" s="13"/>
      <c r="K46" s="13"/>
      <c r="L46" s="14"/>
    </row>
    <row r="47" spans="1:12" x14ac:dyDescent="0.25">
      <c r="A47" s="8">
        <v>33</v>
      </c>
      <c r="B47" s="9" t="s">
        <v>28</v>
      </c>
      <c r="C47" s="10" t="s">
        <v>62</v>
      </c>
      <c r="D47" s="68" t="s">
        <v>405</v>
      </c>
      <c r="E47" s="66" t="s">
        <v>396</v>
      </c>
      <c r="F47" s="66">
        <v>108</v>
      </c>
      <c r="G47" s="78">
        <v>0</v>
      </c>
      <c r="H47" s="78">
        <f t="shared" si="1"/>
        <v>0</v>
      </c>
      <c r="I47" s="69"/>
      <c r="J47" s="13"/>
      <c r="K47" s="13"/>
      <c r="L47" s="14"/>
    </row>
    <row r="48" spans="1:12" x14ac:dyDescent="0.25">
      <c r="A48" s="8">
        <v>34</v>
      </c>
      <c r="B48" s="9" t="s">
        <v>28</v>
      </c>
      <c r="C48" s="10" t="s">
        <v>63</v>
      </c>
      <c r="D48" s="68" t="s">
        <v>406</v>
      </c>
      <c r="E48" s="66" t="s">
        <v>396</v>
      </c>
      <c r="F48" s="66">
        <v>6</v>
      </c>
      <c r="G48" s="78">
        <v>0</v>
      </c>
      <c r="H48" s="78">
        <f t="shared" si="1"/>
        <v>0</v>
      </c>
      <c r="I48" s="69"/>
      <c r="J48" s="13"/>
      <c r="K48" s="13"/>
      <c r="L48" s="14"/>
    </row>
    <row r="49" spans="1:12" x14ac:dyDescent="0.25">
      <c r="A49" s="8">
        <v>35</v>
      </c>
      <c r="B49" s="9" t="s">
        <v>28</v>
      </c>
      <c r="C49" s="10" t="s">
        <v>64</v>
      </c>
      <c r="D49" s="68" t="s">
        <v>457</v>
      </c>
      <c r="E49" s="66" t="s">
        <v>396</v>
      </c>
      <c r="F49" s="66">
        <v>12</v>
      </c>
      <c r="G49" s="78">
        <v>0</v>
      </c>
      <c r="H49" s="78">
        <f t="shared" si="1"/>
        <v>0</v>
      </c>
      <c r="I49" s="69"/>
      <c r="J49" s="13"/>
      <c r="K49" s="13"/>
      <c r="L49" s="14"/>
    </row>
    <row r="50" spans="1:12" x14ac:dyDescent="0.25">
      <c r="A50" s="8">
        <v>36</v>
      </c>
      <c r="B50" s="9" t="s">
        <v>28</v>
      </c>
      <c r="C50" s="10" t="s">
        <v>65</v>
      </c>
      <c r="D50" s="68" t="s">
        <v>458</v>
      </c>
      <c r="E50" s="66" t="s">
        <v>396</v>
      </c>
      <c r="F50" s="66">
        <v>12</v>
      </c>
      <c r="G50" s="78">
        <v>0</v>
      </c>
      <c r="H50" s="78">
        <f t="shared" si="1"/>
        <v>0</v>
      </c>
      <c r="I50" s="69"/>
      <c r="J50" s="13"/>
      <c r="K50" s="13"/>
      <c r="L50" s="14"/>
    </row>
    <row r="51" spans="1:12" x14ac:dyDescent="0.25">
      <c r="A51" s="8">
        <v>37</v>
      </c>
      <c r="B51" s="9" t="s">
        <v>28</v>
      </c>
      <c r="C51" s="10" t="s">
        <v>109</v>
      </c>
      <c r="D51" s="68" t="s">
        <v>407</v>
      </c>
      <c r="E51" s="66" t="s">
        <v>396</v>
      </c>
      <c r="F51" s="66">
        <v>72</v>
      </c>
      <c r="G51" s="78">
        <v>0</v>
      </c>
      <c r="H51" s="78">
        <f t="shared" si="1"/>
        <v>0</v>
      </c>
      <c r="I51" s="69"/>
      <c r="J51" s="13"/>
      <c r="K51" s="13"/>
      <c r="L51" s="14"/>
    </row>
    <row r="52" spans="1:12" x14ac:dyDescent="0.25">
      <c r="A52" s="8">
        <v>38</v>
      </c>
      <c r="B52" s="9" t="s">
        <v>28</v>
      </c>
      <c r="C52" s="10" t="s">
        <v>66</v>
      </c>
      <c r="D52" s="68" t="s">
        <v>408</v>
      </c>
      <c r="E52" s="66" t="s">
        <v>8</v>
      </c>
      <c r="F52" s="66">
        <v>26</v>
      </c>
      <c r="G52" s="78">
        <v>0</v>
      </c>
      <c r="H52" s="78">
        <f t="shared" si="1"/>
        <v>0</v>
      </c>
      <c r="I52" s="69"/>
      <c r="J52" s="13"/>
      <c r="K52" s="13"/>
      <c r="L52" s="14"/>
    </row>
    <row r="53" spans="1:12" x14ac:dyDescent="0.25">
      <c r="A53" s="8">
        <v>39</v>
      </c>
      <c r="B53" s="9" t="s">
        <v>28</v>
      </c>
      <c r="C53" s="10" t="s">
        <v>67</v>
      </c>
      <c r="D53" s="68" t="s">
        <v>699</v>
      </c>
      <c r="E53" s="66" t="s">
        <v>8</v>
      </c>
      <c r="F53" s="66">
        <v>10</v>
      </c>
      <c r="G53" s="78">
        <v>0</v>
      </c>
      <c r="H53" s="78">
        <f t="shared" si="1"/>
        <v>0</v>
      </c>
      <c r="I53" s="69"/>
      <c r="J53" s="13"/>
      <c r="K53" s="13"/>
      <c r="L53" s="14"/>
    </row>
    <row r="54" spans="1:12" x14ac:dyDescent="0.25">
      <c r="A54" s="8">
        <v>40</v>
      </c>
      <c r="B54" s="9" t="s">
        <v>28</v>
      </c>
      <c r="C54" s="10" t="s">
        <v>68</v>
      </c>
      <c r="D54" s="68" t="s">
        <v>409</v>
      </c>
      <c r="E54" s="66" t="s">
        <v>8</v>
      </c>
      <c r="F54" s="66">
        <v>36</v>
      </c>
      <c r="G54" s="78">
        <v>0</v>
      </c>
      <c r="H54" s="78">
        <f t="shared" si="1"/>
        <v>0</v>
      </c>
      <c r="I54" s="69"/>
      <c r="J54" s="13"/>
      <c r="K54" s="13"/>
      <c r="L54" s="14"/>
    </row>
    <row r="55" spans="1:12" x14ac:dyDescent="0.25">
      <c r="A55" s="8">
        <v>41</v>
      </c>
      <c r="B55" s="9" t="s">
        <v>28</v>
      </c>
      <c r="C55" s="10" t="s">
        <v>69</v>
      </c>
      <c r="D55" s="68" t="s">
        <v>700</v>
      </c>
      <c r="E55" s="66" t="s">
        <v>8</v>
      </c>
      <c r="F55" s="66">
        <v>10</v>
      </c>
      <c r="G55" s="78">
        <v>0</v>
      </c>
      <c r="H55" s="78">
        <f t="shared" si="1"/>
        <v>0</v>
      </c>
      <c r="I55" s="69"/>
      <c r="J55" s="13"/>
      <c r="K55" s="13"/>
      <c r="L55" s="14"/>
    </row>
    <row r="56" spans="1:12" x14ac:dyDescent="0.25">
      <c r="A56" s="8">
        <v>42</v>
      </c>
      <c r="B56" s="9" t="s">
        <v>28</v>
      </c>
      <c r="C56" s="10" t="s">
        <v>70</v>
      </c>
      <c r="D56" s="68" t="s">
        <v>410</v>
      </c>
      <c r="E56" s="66" t="s">
        <v>8</v>
      </c>
      <c r="F56" s="66">
        <v>2</v>
      </c>
      <c r="G56" s="78">
        <v>0</v>
      </c>
      <c r="H56" s="78">
        <f t="shared" si="1"/>
        <v>0</v>
      </c>
      <c r="I56" s="69"/>
      <c r="J56" s="13"/>
      <c r="K56" s="13"/>
      <c r="L56" s="14"/>
    </row>
    <row r="57" spans="1:12" x14ac:dyDescent="0.25">
      <c r="A57" s="8">
        <v>43</v>
      </c>
      <c r="B57" s="9" t="s">
        <v>28</v>
      </c>
      <c r="C57" s="10" t="s">
        <v>71</v>
      </c>
      <c r="D57" s="68" t="s">
        <v>435</v>
      </c>
      <c r="E57" s="66" t="s">
        <v>8</v>
      </c>
      <c r="F57" s="66">
        <v>10</v>
      </c>
      <c r="G57" s="78">
        <v>0</v>
      </c>
      <c r="H57" s="78">
        <f t="shared" si="1"/>
        <v>0</v>
      </c>
      <c r="I57" s="69"/>
      <c r="J57" s="13"/>
      <c r="K57" s="13"/>
      <c r="L57" s="14"/>
    </row>
    <row r="58" spans="1:12" x14ac:dyDescent="0.25">
      <c r="A58" s="8">
        <v>44</v>
      </c>
      <c r="B58" s="9" t="s">
        <v>28</v>
      </c>
      <c r="C58" s="10" t="s">
        <v>72</v>
      </c>
      <c r="D58" s="68" t="s">
        <v>436</v>
      </c>
      <c r="E58" s="66" t="s">
        <v>8</v>
      </c>
      <c r="F58" s="66">
        <v>10</v>
      </c>
      <c r="G58" s="78">
        <v>0</v>
      </c>
      <c r="H58" s="78">
        <f t="shared" si="1"/>
        <v>0</v>
      </c>
      <c r="I58" s="69"/>
      <c r="J58" s="13"/>
      <c r="K58" s="13"/>
      <c r="L58" s="14"/>
    </row>
    <row r="59" spans="1:12" x14ac:dyDescent="0.25">
      <c r="A59" s="8">
        <v>45</v>
      </c>
      <c r="B59" s="9" t="s">
        <v>28</v>
      </c>
      <c r="C59" s="10" t="s">
        <v>73</v>
      </c>
      <c r="D59" s="68" t="s">
        <v>411</v>
      </c>
      <c r="E59" s="66" t="s">
        <v>8</v>
      </c>
      <c r="F59" s="66">
        <v>36</v>
      </c>
      <c r="G59" s="78">
        <v>0</v>
      </c>
      <c r="H59" s="78">
        <f t="shared" si="1"/>
        <v>0</v>
      </c>
      <c r="I59" s="69"/>
      <c r="J59" s="13"/>
      <c r="K59" s="13"/>
      <c r="L59" s="14"/>
    </row>
    <row r="60" spans="1:12" x14ac:dyDescent="0.25">
      <c r="A60" s="8">
        <v>46</v>
      </c>
      <c r="B60" s="9" t="s">
        <v>28</v>
      </c>
      <c r="C60" s="10" t="s">
        <v>74</v>
      </c>
      <c r="D60" s="68" t="s">
        <v>412</v>
      </c>
      <c r="E60" s="66" t="s">
        <v>8</v>
      </c>
      <c r="F60" s="66">
        <v>1</v>
      </c>
      <c r="G60" s="78">
        <v>0</v>
      </c>
      <c r="H60" s="78">
        <f t="shared" si="1"/>
        <v>0</v>
      </c>
      <c r="I60" s="69"/>
      <c r="J60" s="13"/>
      <c r="K60" s="13"/>
      <c r="L60" s="14"/>
    </row>
    <row r="61" spans="1:12" x14ac:dyDescent="0.25">
      <c r="A61" s="8">
        <v>47</v>
      </c>
      <c r="B61" s="9" t="s">
        <v>28</v>
      </c>
      <c r="C61" s="10" t="s">
        <v>75</v>
      </c>
      <c r="D61" s="68" t="s">
        <v>413</v>
      </c>
      <c r="E61" s="66" t="s">
        <v>8</v>
      </c>
      <c r="F61" s="66">
        <v>2</v>
      </c>
      <c r="G61" s="78">
        <v>0</v>
      </c>
      <c r="H61" s="78">
        <f t="shared" si="1"/>
        <v>0</v>
      </c>
      <c r="I61" s="69"/>
      <c r="J61" s="13"/>
      <c r="K61" s="13"/>
      <c r="L61" s="14"/>
    </row>
    <row r="62" spans="1:12" x14ac:dyDescent="0.25">
      <c r="A62" s="8">
        <v>48</v>
      </c>
      <c r="B62" s="9" t="s">
        <v>28</v>
      </c>
      <c r="C62" s="10" t="s">
        <v>76</v>
      </c>
      <c r="D62" s="68" t="s">
        <v>497</v>
      </c>
      <c r="E62" s="66" t="s">
        <v>8</v>
      </c>
      <c r="F62" s="66">
        <v>12</v>
      </c>
      <c r="G62" s="78">
        <v>0</v>
      </c>
      <c r="H62" s="78">
        <f t="shared" si="1"/>
        <v>0</v>
      </c>
      <c r="I62" s="69"/>
      <c r="J62" s="13"/>
      <c r="K62" s="13"/>
      <c r="L62" s="14"/>
    </row>
    <row r="63" spans="1:12" x14ac:dyDescent="0.25">
      <c r="A63" s="8">
        <v>49</v>
      </c>
      <c r="B63" s="9" t="s">
        <v>28</v>
      </c>
      <c r="C63" s="10" t="s">
        <v>77</v>
      </c>
      <c r="D63" s="68" t="s">
        <v>414</v>
      </c>
      <c r="E63" s="66" t="s">
        <v>8</v>
      </c>
      <c r="F63" s="66">
        <v>12</v>
      </c>
      <c r="G63" s="78">
        <v>0</v>
      </c>
      <c r="H63" s="78">
        <f t="shared" si="1"/>
        <v>0</v>
      </c>
      <c r="I63" s="69"/>
      <c r="J63" s="13"/>
      <c r="K63" s="13"/>
      <c r="L63" s="14"/>
    </row>
    <row r="64" spans="1:12" x14ac:dyDescent="0.25">
      <c r="A64" s="8">
        <v>50</v>
      </c>
      <c r="B64" s="9" t="s">
        <v>28</v>
      </c>
      <c r="C64" s="10" t="s">
        <v>78</v>
      </c>
      <c r="D64" s="68" t="s">
        <v>701</v>
      </c>
      <c r="E64" s="66" t="s">
        <v>8</v>
      </c>
      <c r="F64" s="66">
        <v>10</v>
      </c>
      <c r="G64" s="78">
        <v>0</v>
      </c>
      <c r="H64" s="78">
        <f t="shared" si="1"/>
        <v>0</v>
      </c>
      <c r="I64" s="69"/>
      <c r="J64" s="13"/>
      <c r="K64" s="13"/>
      <c r="L64" s="14"/>
    </row>
    <row r="65" spans="1:12" ht="10.5" customHeight="1" x14ac:dyDescent="0.25">
      <c r="A65" s="8">
        <v>51</v>
      </c>
      <c r="B65" s="9" t="s">
        <v>28</v>
      </c>
      <c r="C65" s="10" t="s">
        <v>79</v>
      </c>
      <c r="D65" s="68" t="s">
        <v>415</v>
      </c>
      <c r="E65" s="66" t="s">
        <v>8</v>
      </c>
      <c r="F65" s="66">
        <v>40</v>
      </c>
      <c r="G65" s="78">
        <v>0</v>
      </c>
      <c r="H65" s="78">
        <f t="shared" si="1"/>
        <v>0</v>
      </c>
      <c r="I65" s="69"/>
      <c r="J65" s="13"/>
      <c r="K65" s="13"/>
      <c r="L65" s="14"/>
    </row>
    <row r="66" spans="1:12" ht="10.5" customHeight="1" x14ac:dyDescent="0.25">
      <c r="A66" s="8">
        <v>52</v>
      </c>
      <c r="B66" s="9" t="s">
        <v>28</v>
      </c>
      <c r="C66" s="10" t="s">
        <v>80</v>
      </c>
      <c r="D66" s="68" t="s">
        <v>498</v>
      </c>
      <c r="E66" s="66" t="s">
        <v>8</v>
      </c>
      <c r="F66" s="66">
        <v>12</v>
      </c>
      <c r="G66" s="78">
        <v>0</v>
      </c>
      <c r="H66" s="78">
        <f t="shared" si="1"/>
        <v>0</v>
      </c>
      <c r="I66" s="69"/>
      <c r="J66" s="13"/>
      <c r="K66" s="13"/>
      <c r="L66" s="14"/>
    </row>
    <row r="67" spans="1:12" x14ac:dyDescent="0.25">
      <c r="A67" s="8">
        <v>53</v>
      </c>
      <c r="B67" s="9" t="s">
        <v>28</v>
      </c>
      <c r="C67" s="10" t="s">
        <v>114</v>
      </c>
      <c r="D67" s="68" t="s">
        <v>416</v>
      </c>
      <c r="E67" s="66" t="s">
        <v>8</v>
      </c>
      <c r="F67" s="66">
        <v>2</v>
      </c>
      <c r="G67" s="78">
        <v>0</v>
      </c>
      <c r="H67" s="78">
        <f t="shared" si="1"/>
        <v>0</v>
      </c>
      <c r="I67" s="69"/>
      <c r="J67" s="13"/>
      <c r="K67" s="13"/>
      <c r="L67" s="14"/>
    </row>
    <row r="68" spans="1:12" x14ac:dyDescent="0.25">
      <c r="A68" s="8">
        <v>54</v>
      </c>
      <c r="B68" s="9" t="s">
        <v>28</v>
      </c>
      <c r="C68" s="10" t="s">
        <v>115</v>
      </c>
      <c r="D68" s="68" t="s">
        <v>417</v>
      </c>
      <c r="E68" s="66" t="s">
        <v>8</v>
      </c>
      <c r="F68" s="66">
        <v>2</v>
      </c>
      <c r="G68" s="78">
        <v>0</v>
      </c>
      <c r="H68" s="78">
        <f t="shared" si="1"/>
        <v>0</v>
      </c>
      <c r="I68" s="69"/>
      <c r="J68" s="13"/>
      <c r="K68" s="13"/>
      <c r="L68" s="14"/>
    </row>
    <row r="69" spans="1:12" ht="22.5" x14ac:dyDescent="0.25">
      <c r="A69" s="8">
        <v>55</v>
      </c>
      <c r="B69" s="9" t="s">
        <v>28</v>
      </c>
      <c r="C69" s="10" t="s">
        <v>116</v>
      </c>
      <c r="D69" s="68" t="s">
        <v>418</v>
      </c>
      <c r="E69" s="66" t="s">
        <v>8</v>
      </c>
      <c r="F69" s="66">
        <v>3</v>
      </c>
      <c r="G69" s="78">
        <v>0</v>
      </c>
      <c r="H69" s="78">
        <f t="shared" si="1"/>
        <v>0</v>
      </c>
      <c r="I69" s="69"/>
      <c r="J69" s="13"/>
      <c r="K69" s="13"/>
      <c r="L69" s="14"/>
    </row>
    <row r="70" spans="1:12" x14ac:dyDescent="0.25">
      <c r="A70" s="8">
        <v>56</v>
      </c>
      <c r="B70" s="9" t="s">
        <v>28</v>
      </c>
      <c r="C70" s="10" t="s">
        <v>117</v>
      </c>
      <c r="D70" s="68" t="s">
        <v>419</v>
      </c>
      <c r="E70" s="66" t="s">
        <v>8</v>
      </c>
      <c r="F70" s="66">
        <v>1</v>
      </c>
      <c r="G70" s="78">
        <v>0</v>
      </c>
      <c r="H70" s="78">
        <f t="shared" si="1"/>
        <v>0</v>
      </c>
      <c r="I70" s="69"/>
      <c r="J70" s="13"/>
      <c r="K70" s="13"/>
      <c r="L70" s="14"/>
    </row>
    <row r="71" spans="1:12" x14ac:dyDescent="0.25">
      <c r="A71" s="8">
        <v>57</v>
      </c>
      <c r="B71" s="9" t="s">
        <v>28</v>
      </c>
      <c r="C71" s="10" t="s">
        <v>118</v>
      </c>
      <c r="D71" s="68" t="s">
        <v>499</v>
      </c>
      <c r="E71" s="66" t="s">
        <v>8</v>
      </c>
      <c r="F71" s="66">
        <v>14</v>
      </c>
      <c r="G71" s="78">
        <v>0</v>
      </c>
      <c r="H71" s="78">
        <f t="shared" si="1"/>
        <v>0</v>
      </c>
      <c r="I71" s="69"/>
      <c r="J71" s="13"/>
      <c r="K71" s="13"/>
      <c r="L71" s="14"/>
    </row>
    <row r="72" spans="1:12" ht="22.5" x14ac:dyDescent="0.25">
      <c r="A72" s="8">
        <v>58</v>
      </c>
      <c r="B72" s="9" t="s">
        <v>28</v>
      </c>
      <c r="C72" s="10" t="s">
        <v>119</v>
      </c>
      <c r="D72" s="68" t="s">
        <v>1075</v>
      </c>
      <c r="E72" s="66" t="s">
        <v>8</v>
      </c>
      <c r="F72" s="66">
        <v>6</v>
      </c>
      <c r="G72" s="78">
        <v>0</v>
      </c>
      <c r="H72" s="78">
        <f t="shared" si="1"/>
        <v>0</v>
      </c>
      <c r="I72" s="69"/>
      <c r="J72" s="13"/>
      <c r="K72" s="13"/>
      <c r="L72" s="14"/>
    </row>
    <row r="73" spans="1:12" x14ac:dyDescent="0.25">
      <c r="A73" s="8">
        <v>59</v>
      </c>
      <c r="B73" s="9" t="s">
        <v>28</v>
      </c>
      <c r="C73" s="10" t="s">
        <v>120</v>
      </c>
      <c r="D73" s="68" t="s">
        <v>420</v>
      </c>
      <c r="E73" s="66" t="s">
        <v>8</v>
      </c>
      <c r="F73" s="66">
        <v>36</v>
      </c>
      <c r="G73" s="78">
        <v>0</v>
      </c>
      <c r="H73" s="78">
        <f t="shared" si="1"/>
        <v>0</v>
      </c>
      <c r="I73" s="69"/>
      <c r="J73" s="13"/>
      <c r="K73" s="13"/>
      <c r="L73" s="14"/>
    </row>
    <row r="74" spans="1:12" x14ac:dyDescent="0.25">
      <c r="A74" s="8">
        <v>60</v>
      </c>
      <c r="B74" s="9" t="s">
        <v>28</v>
      </c>
      <c r="C74" s="10" t="s">
        <v>121</v>
      </c>
      <c r="D74" s="68" t="s">
        <v>1064</v>
      </c>
      <c r="E74" s="66" t="s">
        <v>8</v>
      </c>
      <c r="F74" s="66">
        <v>10</v>
      </c>
      <c r="G74" s="78"/>
      <c r="H74" s="78"/>
      <c r="I74" s="69"/>
      <c r="J74" s="13"/>
      <c r="K74" s="13"/>
      <c r="L74" s="14"/>
    </row>
    <row r="75" spans="1:12" x14ac:dyDescent="0.25">
      <c r="A75" s="8">
        <v>61</v>
      </c>
      <c r="B75" s="9" t="s">
        <v>28</v>
      </c>
      <c r="C75" s="10" t="s">
        <v>122</v>
      </c>
      <c r="D75" s="68" t="s">
        <v>421</v>
      </c>
      <c r="E75" s="66" t="s">
        <v>8</v>
      </c>
      <c r="F75" s="66">
        <v>27</v>
      </c>
      <c r="G75" s="78">
        <v>0</v>
      </c>
      <c r="H75" s="78">
        <f t="shared" si="1"/>
        <v>0</v>
      </c>
      <c r="I75" s="69"/>
      <c r="J75" s="13"/>
      <c r="K75" s="13"/>
      <c r="L75" s="14"/>
    </row>
    <row r="76" spans="1:12" x14ac:dyDescent="0.25">
      <c r="A76" s="8">
        <v>62</v>
      </c>
      <c r="B76" s="9" t="s">
        <v>28</v>
      </c>
      <c r="C76" s="10" t="s">
        <v>123</v>
      </c>
      <c r="D76" s="68" t="s">
        <v>422</v>
      </c>
      <c r="E76" s="66" t="s">
        <v>8</v>
      </c>
      <c r="F76" s="66">
        <v>8</v>
      </c>
      <c r="G76" s="78">
        <v>0</v>
      </c>
      <c r="H76" s="78">
        <f t="shared" si="1"/>
        <v>0</v>
      </c>
      <c r="I76" s="69"/>
      <c r="J76" s="13"/>
      <c r="K76" s="13"/>
      <c r="L76" s="14"/>
    </row>
    <row r="77" spans="1:12" x14ac:dyDescent="0.25">
      <c r="A77" s="8">
        <v>63</v>
      </c>
      <c r="B77" s="9" t="s">
        <v>28</v>
      </c>
      <c r="C77" s="10" t="s">
        <v>124</v>
      </c>
      <c r="D77" s="68" t="s">
        <v>423</v>
      </c>
      <c r="E77" s="66" t="s">
        <v>8</v>
      </c>
      <c r="F77" s="66">
        <v>12</v>
      </c>
      <c r="G77" s="78">
        <v>0</v>
      </c>
      <c r="H77" s="78">
        <f t="shared" si="1"/>
        <v>0</v>
      </c>
      <c r="I77" s="69"/>
      <c r="J77" s="13"/>
      <c r="K77" s="13"/>
      <c r="L77" s="14"/>
    </row>
    <row r="78" spans="1:12" x14ac:dyDescent="0.25">
      <c r="A78" s="8">
        <v>64</v>
      </c>
      <c r="B78" s="9" t="s">
        <v>28</v>
      </c>
      <c r="C78" s="10" t="s">
        <v>81</v>
      </c>
      <c r="D78" s="68" t="s">
        <v>424</v>
      </c>
      <c r="E78" s="66" t="s">
        <v>8</v>
      </c>
      <c r="F78" s="66">
        <v>40</v>
      </c>
      <c r="G78" s="78">
        <v>0</v>
      </c>
      <c r="H78" s="78">
        <f t="shared" si="1"/>
        <v>0</v>
      </c>
      <c r="I78" s="69"/>
      <c r="J78" s="13"/>
      <c r="K78" s="13"/>
      <c r="L78" s="14"/>
    </row>
    <row r="79" spans="1:12" x14ac:dyDescent="0.25">
      <c r="A79" s="8">
        <v>65</v>
      </c>
      <c r="B79" s="9" t="s">
        <v>28</v>
      </c>
      <c r="C79" s="10" t="s">
        <v>82</v>
      </c>
      <c r="D79" s="68" t="s">
        <v>425</v>
      </c>
      <c r="E79" s="66" t="s">
        <v>397</v>
      </c>
      <c r="F79" s="66">
        <v>4500</v>
      </c>
      <c r="G79" s="78">
        <v>0</v>
      </c>
      <c r="H79" s="78">
        <f t="shared" si="1"/>
        <v>0</v>
      </c>
      <c r="I79" s="69"/>
      <c r="J79" s="13"/>
      <c r="K79" s="13"/>
      <c r="L79" s="14"/>
    </row>
    <row r="80" spans="1:12" x14ac:dyDescent="0.25">
      <c r="A80" s="8">
        <v>66</v>
      </c>
      <c r="B80" s="9" t="s">
        <v>28</v>
      </c>
      <c r="C80" s="10" t="s">
        <v>83</v>
      </c>
      <c r="D80" s="68" t="s">
        <v>136</v>
      </c>
      <c r="E80" s="66" t="s">
        <v>10</v>
      </c>
      <c r="F80" s="66">
        <v>1</v>
      </c>
      <c r="G80" s="78">
        <v>0</v>
      </c>
      <c r="H80" s="78">
        <f t="shared" si="1"/>
        <v>0</v>
      </c>
      <c r="I80" s="69"/>
      <c r="J80" s="13"/>
      <c r="K80" s="13"/>
      <c r="L80" s="14"/>
    </row>
    <row r="81" spans="1:12" x14ac:dyDescent="0.25">
      <c r="A81" s="8">
        <v>67</v>
      </c>
      <c r="B81" s="9" t="s">
        <v>28</v>
      </c>
      <c r="C81" s="10" t="s">
        <v>84</v>
      </c>
      <c r="D81" s="68" t="s">
        <v>127</v>
      </c>
      <c r="E81" s="82" t="s">
        <v>396</v>
      </c>
      <c r="F81" s="66">
        <v>216</v>
      </c>
      <c r="G81" s="78">
        <v>0</v>
      </c>
      <c r="H81" s="78">
        <f t="shared" si="1"/>
        <v>0</v>
      </c>
      <c r="L81" s="26"/>
    </row>
    <row r="82" spans="1:12" x14ac:dyDescent="0.25">
      <c r="A82" s="8">
        <v>68</v>
      </c>
      <c r="B82" s="9" t="s">
        <v>28</v>
      </c>
      <c r="C82" s="10" t="s">
        <v>85</v>
      </c>
      <c r="D82" s="68" t="s">
        <v>128</v>
      </c>
      <c r="E82" s="82" t="s">
        <v>396</v>
      </c>
      <c r="F82" s="66">
        <v>1278</v>
      </c>
      <c r="G82" s="78">
        <v>0</v>
      </c>
      <c r="H82" s="78">
        <f t="shared" si="1"/>
        <v>0</v>
      </c>
      <c r="L82" s="26"/>
    </row>
    <row r="83" spans="1:12" x14ac:dyDescent="0.25">
      <c r="A83" s="8">
        <v>69</v>
      </c>
      <c r="B83" s="9" t="s">
        <v>28</v>
      </c>
      <c r="C83" s="10" t="s">
        <v>86</v>
      </c>
      <c r="D83" s="68" t="s">
        <v>426</v>
      </c>
      <c r="E83" s="82" t="s">
        <v>396</v>
      </c>
      <c r="F83" s="66">
        <v>36</v>
      </c>
      <c r="G83" s="78">
        <v>0</v>
      </c>
      <c r="H83" s="78">
        <f t="shared" si="1"/>
        <v>0</v>
      </c>
      <c r="L83" s="26"/>
    </row>
    <row r="84" spans="1:12" x14ac:dyDescent="0.25">
      <c r="A84" s="8">
        <v>70</v>
      </c>
      <c r="B84" s="9" t="s">
        <v>28</v>
      </c>
      <c r="C84" s="10" t="s">
        <v>87</v>
      </c>
      <c r="D84" s="68" t="s">
        <v>137</v>
      </c>
      <c r="E84" s="82" t="s">
        <v>396</v>
      </c>
      <c r="F84" s="66">
        <v>42</v>
      </c>
      <c r="G84" s="78">
        <v>0</v>
      </c>
      <c r="H84" s="78">
        <f t="shared" si="1"/>
        <v>0</v>
      </c>
      <c r="L84" s="26"/>
    </row>
    <row r="85" spans="1:12" x14ac:dyDescent="0.25">
      <c r="A85" s="8">
        <v>71</v>
      </c>
      <c r="B85" s="9" t="s">
        <v>28</v>
      </c>
      <c r="C85" s="10" t="s">
        <v>88</v>
      </c>
      <c r="D85" s="68" t="s">
        <v>143</v>
      </c>
      <c r="E85" s="82" t="s">
        <v>396</v>
      </c>
      <c r="F85" s="66">
        <v>72</v>
      </c>
      <c r="G85" s="78">
        <v>0</v>
      </c>
      <c r="H85" s="78">
        <f t="shared" si="1"/>
        <v>0</v>
      </c>
      <c r="L85" s="26"/>
    </row>
    <row r="86" spans="1:12" x14ac:dyDescent="0.25">
      <c r="A86" s="8">
        <v>72</v>
      </c>
      <c r="B86" s="9" t="s">
        <v>28</v>
      </c>
      <c r="C86" s="10" t="s">
        <v>89</v>
      </c>
      <c r="D86" s="68" t="s">
        <v>500</v>
      </c>
      <c r="E86" s="82" t="s">
        <v>396</v>
      </c>
      <c r="F86" s="66">
        <v>36</v>
      </c>
      <c r="G86" s="78">
        <v>0</v>
      </c>
      <c r="H86" s="78">
        <f t="shared" si="1"/>
        <v>0</v>
      </c>
      <c r="L86" s="26"/>
    </row>
    <row r="87" spans="1:12" x14ac:dyDescent="0.25">
      <c r="A87" s="8">
        <v>73</v>
      </c>
      <c r="B87" s="9" t="s">
        <v>28</v>
      </c>
      <c r="C87" s="10" t="s">
        <v>90</v>
      </c>
      <c r="D87" s="68" t="s">
        <v>130</v>
      </c>
      <c r="E87" s="82" t="s">
        <v>396</v>
      </c>
      <c r="F87" s="66">
        <v>898</v>
      </c>
      <c r="G87" s="78">
        <v>0</v>
      </c>
      <c r="H87" s="78">
        <f t="shared" si="1"/>
        <v>0</v>
      </c>
      <c r="L87" s="26"/>
    </row>
    <row r="88" spans="1:12" x14ac:dyDescent="0.25">
      <c r="A88" s="8">
        <v>74</v>
      </c>
      <c r="B88" s="9" t="s">
        <v>28</v>
      </c>
      <c r="C88" s="10" t="s">
        <v>91</v>
      </c>
      <c r="D88" s="68" t="s">
        <v>131</v>
      </c>
      <c r="E88" s="82" t="s">
        <v>8</v>
      </c>
      <c r="F88" s="66">
        <v>23</v>
      </c>
      <c r="G88" s="78">
        <v>0</v>
      </c>
      <c r="H88" s="78">
        <f t="shared" si="1"/>
        <v>0</v>
      </c>
      <c r="L88" s="26"/>
    </row>
    <row r="89" spans="1:12" x14ac:dyDescent="0.25">
      <c r="A89" s="8">
        <v>75</v>
      </c>
      <c r="B89" s="9" t="s">
        <v>28</v>
      </c>
      <c r="C89" s="10" t="s">
        <v>92</v>
      </c>
      <c r="D89" s="68" t="s">
        <v>141</v>
      </c>
      <c r="E89" s="82" t="s">
        <v>8</v>
      </c>
      <c r="F89" s="66">
        <v>258</v>
      </c>
      <c r="G89" s="78">
        <v>0</v>
      </c>
      <c r="H89" s="78">
        <f t="shared" si="1"/>
        <v>0</v>
      </c>
      <c r="L89" s="26"/>
    </row>
    <row r="90" spans="1:12" x14ac:dyDescent="0.25">
      <c r="A90" s="8">
        <v>76</v>
      </c>
      <c r="B90" s="9" t="s">
        <v>28</v>
      </c>
      <c r="C90" s="10" t="s">
        <v>93</v>
      </c>
      <c r="D90" s="68" t="s">
        <v>427</v>
      </c>
      <c r="E90" s="82" t="s">
        <v>8</v>
      </c>
      <c r="F90" s="66">
        <v>30</v>
      </c>
      <c r="G90" s="78">
        <v>0</v>
      </c>
      <c r="H90" s="78">
        <f t="shared" si="1"/>
        <v>0</v>
      </c>
      <c r="L90" s="26"/>
    </row>
    <row r="91" spans="1:12" x14ac:dyDescent="0.25">
      <c r="A91" s="8">
        <v>77</v>
      </c>
      <c r="B91" s="9" t="s">
        <v>28</v>
      </c>
      <c r="C91" s="10" t="s">
        <v>94</v>
      </c>
      <c r="D91" s="68" t="s">
        <v>144</v>
      </c>
      <c r="E91" s="82" t="s">
        <v>8</v>
      </c>
      <c r="F91" s="66">
        <v>30</v>
      </c>
      <c r="G91" s="78">
        <v>0</v>
      </c>
      <c r="H91" s="78">
        <f t="shared" si="1"/>
        <v>0</v>
      </c>
      <c r="L91" s="26"/>
    </row>
    <row r="92" spans="1:12" x14ac:dyDescent="0.25">
      <c r="A92" s="8">
        <v>78</v>
      </c>
      <c r="B92" s="9" t="s">
        <v>28</v>
      </c>
      <c r="C92" s="10" t="s">
        <v>95</v>
      </c>
      <c r="D92" s="68" t="s">
        <v>428</v>
      </c>
      <c r="E92" s="82" t="s">
        <v>8</v>
      </c>
      <c r="F92" s="66">
        <v>4</v>
      </c>
      <c r="G92" s="78">
        <v>0</v>
      </c>
      <c r="H92" s="78">
        <f t="shared" si="1"/>
        <v>0</v>
      </c>
      <c r="L92" s="26"/>
    </row>
    <row r="93" spans="1:12" x14ac:dyDescent="0.25">
      <c r="A93" s="8">
        <v>79</v>
      </c>
      <c r="B93" s="9" t="s">
        <v>28</v>
      </c>
      <c r="C93" s="10" t="s">
        <v>96</v>
      </c>
      <c r="D93" s="68" t="s">
        <v>501</v>
      </c>
      <c r="E93" s="82" t="s">
        <v>8</v>
      </c>
      <c r="F93" s="66">
        <v>20</v>
      </c>
      <c r="G93" s="78">
        <v>0</v>
      </c>
      <c r="H93" s="78">
        <f t="shared" si="1"/>
        <v>0</v>
      </c>
      <c r="L93" s="26"/>
    </row>
    <row r="94" spans="1:12" x14ac:dyDescent="0.25">
      <c r="A94" s="8">
        <v>80</v>
      </c>
      <c r="B94" s="9" t="s">
        <v>28</v>
      </c>
      <c r="C94" s="10" t="s">
        <v>97</v>
      </c>
      <c r="D94" s="68" t="s">
        <v>132</v>
      </c>
      <c r="E94" s="82" t="s">
        <v>8</v>
      </c>
      <c r="F94" s="66">
        <v>195</v>
      </c>
      <c r="G94" s="78">
        <v>0</v>
      </c>
      <c r="H94" s="78">
        <f t="shared" si="1"/>
        <v>0</v>
      </c>
      <c r="L94" s="26"/>
    </row>
    <row r="95" spans="1:12" x14ac:dyDescent="0.25">
      <c r="A95" s="8">
        <v>81</v>
      </c>
      <c r="B95" s="9" t="s">
        <v>28</v>
      </c>
      <c r="C95" s="10" t="s">
        <v>98</v>
      </c>
      <c r="D95" s="68" t="s">
        <v>133</v>
      </c>
      <c r="E95" s="82" t="s">
        <v>8</v>
      </c>
      <c r="F95" s="66">
        <v>4</v>
      </c>
      <c r="G95" s="78">
        <v>0</v>
      </c>
      <c r="H95" s="78">
        <f t="shared" si="1"/>
        <v>0</v>
      </c>
      <c r="L95" s="26"/>
    </row>
    <row r="96" spans="1:12" x14ac:dyDescent="0.25">
      <c r="A96" s="8">
        <v>82</v>
      </c>
      <c r="B96" s="9" t="s">
        <v>28</v>
      </c>
      <c r="C96" s="10" t="s">
        <v>99</v>
      </c>
      <c r="D96" s="68" t="s">
        <v>134</v>
      </c>
      <c r="E96" s="82" t="s">
        <v>8</v>
      </c>
      <c r="F96" s="66">
        <v>28</v>
      </c>
      <c r="G96" s="78">
        <v>0</v>
      </c>
      <c r="H96" s="78">
        <f t="shared" si="1"/>
        <v>0</v>
      </c>
      <c r="L96" s="26"/>
    </row>
    <row r="97" spans="1:12" x14ac:dyDescent="0.25">
      <c r="A97" s="8">
        <v>83</v>
      </c>
      <c r="B97" s="9" t="s">
        <v>28</v>
      </c>
      <c r="C97" s="10" t="s">
        <v>100</v>
      </c>
      <c r="D97" s="68" t="s">
        <v>139</v>
      </c>
      <c r="E97" s="82" t="s">
        <v>8</v>
      </c>
      <c r="F97" s="66">
        <v>4</v>
      </c>
      <c r="G97" s="78">
        <v>0</v>
      </c>
      <c r="H97" s="78">
        <f t="shared" si="1"/>
        <v>0</v>
      </c>
      <c r="L97" s="26"/>
    </row>
    <row r="98" spans="1:12" x14ac:dyDescent="0.25">
      <c r="A98" s="8">
        <v>84</v>
      </c>
      <c r="B98" s="9" t="s">
        <v>28</v>
      </c>
      <c r="C98" s="10" t="s">
        <v>101</v>
      </c>
      <c r="D98" s="68" t="s">
        <v>138</v>
      </c>
      <c r="E98" s="82" t="s">
        <v>8</v>
      </c>
      <c r="F98" s="66">
        <v>4</v>
      </c>
      <c r="G98" s="78">
        <v>0</v>
      </c>
      <c r="H98" s="78">
        <f t="shared" si="1"/>
        <v>0</v>
      </c>
      <c r="L98" s="26"/>
    </row>
    <row r="99" spans="1:12" x14ac:dyDescent="0.25">
      <c r="A99" s="8">
        <v>85</v>
      </c>
      <c r="B99" s="9" t="s">
        <v>28</v>
      </c>
      <c r="C99" s="10" t="s">
        <v>104</v>
      </c>
      <c r="D99" s="68" t="s">
        <v>502</v>
      </c>
      <c r="E99" s="82" t="s">
        <v>8</v>
      </c>
      <c r="F99" s="66">
        <v>36</v>
      </c>
      <c r="G99" s="78">
        <v>0</v>
      </c>
      <c r="H99" s="78">
        <f t="shared" si="1"/>
        <v>0</v>
      </c>
      <c r="L99" s="26"/>
    </row>
    <row r="100" spans="1:12" x14ac:dyDescent="0.25">
      <c r="A100" s="8">
        <v>86</v>
      </c>
      <c r="B100" s="9" t="s">
        <v>28</v>
      </c>
      <c r="C100" s="10" t="s">
        <v>105</v>
      </c>
      <c r="D100" s="68" t="s">
        <v>503</v>
      </c>
      <c r="E100" s="82" t="s">
        <v>8</v>
      </c>
      <c r="F100" s="66">
        <v>24</v>
      </c>
      <c r="G100" s="78">
        <v>0</v>
      </c>
      <c r="H100" s="78">
        <f t="shared" si="1"/>
        <v>0</v>
      </c>
      <c r="L100" s="26"/>
    </row>
    <row r="101" spans="1:12" x14ac:dyDescent="0.25">
      <c r="A101" s="8">
        <v>87</v>
      </c>
      <c r="B101" s="9" t="s">
        <v>28</v>
      </c>
      <c r="C101" s="10" t="s">
        <v>106</v>
      </c>
      <c r="D101" s="68" t="s">
        <v>429</v>
      </c>
      <c r="E101" s="82" t="s">
        <v>8</v>
      </c>
      <c r="F101" s="66">
        <v>9</v>
      </c>
      <c r="G101" s="78">
        <v>0</v>
      </c>
      <c r="H101" s="78">
        <f t="shared" si="1"/>
        <v>0</v>
      </c>
      <c r="L101" s="26"/>
    </row>
    <row r="102" spans="1:12" x14ac:dyDescent="0.25">
      <c r="A102" s="8">
        <v>88</v>
      </c>
      <c r="B102" s="9" t="s">
        <v>28</v>
      </c>
      <c r="C102" s="10" t="s">
        <v>112</v>
      </c>
      <c r="D102" s="68" t="s">
        <v>430</v>
      </c>
      <c r="E102" s="82" t="s">
        <v>8</v>
      </c>
      <c r="F102" s="66">
        <v>1</v>
      </c>
      <c r="G102" s="78">
        <v>0</v>
      </c>
      <c r="H102" s="78">
        <f t="shared" si="1"/>
        <v>0</v>
      </c>
      <c r="L102" s="26"/>
    </row>
    <row r="103" spans="1:12" x14ac:dyDescent="0.25">
      <c r="A103" s="8">
        <v>89</v>
      </c>
      <c r="B103" s="9" t="s">
        <v>28</v>
      </c>
      <c r="C103" s="10" t="s">
        <v>113</v>
      </c>
      <c r="D103" s="68" t="s">
        <v>431</v>
      </c>
      <c r="E103" s="82" t="s">
        <v>8</v>
      </c>
      <c r="F103" s="66">
        <v>2</v>
      </c>
      <c r="G103" s="78">
        <v>0</v>
      </c>
      <c r="H103" s="78">
        <f t="shared" si="1"/>
        <v>0</v>
      </c>
      <c r="L103" s="26"/>
    </row>
    <row r="104" spans="1:12" x14ac:dyDescent="0.25">
      <c r="A104" s="8">
        <v>90</v>
      </c>
      <c r="B104" s="9" t="s">
        <v>28</v>
      </c>
      <c r="C104" s="10" t="s">
        <v>107</v>
      </c>
      <c r="D104" s="68" t="s">
        <v>432</v>
      </c>
      <c r="E104" s="82" t="s">
        <v>8</v>
      </c>
      <c r="F104" s="66">
        <v>2</v>
      </c>
      <c r="G104" s="78">
        <v>0</v>
      </c>
      <c r="H104" s="78">
        <f t="shared" si="1"/>
        <v>0</v>
      </c>
      <c r="L104" s="26"/>
    </row>
    <row r="105" spans="1:12" x14ac:dyDescent="0.25">
      <c r="A105" s="8">
        <v>91</v>
      </c>
      <c r="B105" s="9" t="s">
        <v>28</v>
      </c>
      <c r="C105" s="10" t="s">
        <v>108</v>
      </c>
      <c r="D105" s="68" t="s">
        <v>504</v>
      </c>
      <c r="E105" s="82" t="s">
        <v>8</v>
      </c>
      <c r="F105" s="66">
        <v>4</v>
      </c>
      <c r="G105" s="78">
        <v>0</v>
      </c>
      <c r="H105" s="78">
        <f t="shared" si="1"/>
        <v>0</v>
      </c>
      <c r="L105" s="26"/>
    </row>
    <row r="106" spans="1:12" x14ac:dyDescent="0.25">
      <c r="A106" s="8">
        <v>92</v>
      </c>
      <c r="B106" s="9" t="s">
        <v>28</v>
      </c>
      <c r="C106" s="10" t="s">
        <v>102</v>
      </c>
      <c r="D106" s="68" t="s">
        <v>703</v>
      </c>
      <c r="E106" s="82" t="s">
        <v>8</v>
      </c>
      <c r="F106" s="66">
        <v>10</v>
      </c>
      <c r="G106" s="78">
        <v>0</v>
      </c>
      <c r="H106" s="78">
        <f t="shared" si="1"/>
        <v>0</v>
      </c>
      <c r="L106" s="26"/>
    </row>
    <row r="107" spans="1:12" x14ac:dyDescent="0.25">
      <c r="A107" s="8">
        <v>93</v>
      </c>
      <c r="B107" s="9" t="s">
        <v>28</v>
      </c>
      <c r="C107" s="10" t="s">
        <v>103</v>
      </c>
      <c r="D107" s="68" t="s">
        <v>460</v>
      </c>
      <c r="E107" s="82" t="s">
        <v>8</v>
      </c>
      <c r="F107" s="66">
        <v>12</v>
      </c>
      <c r="G107" s="78">
        <v>0</v>
      </c>
      <c r="H107" s="78">
        <f t="shared" si="1"/>
        <v>0</v>
      </c>
      <c r="L107" s="26"/>
    </row>
    <row r="108" spans="1:12" x14ac:dyDescent="0.25">
      <c r="A108" s="8">
        <v>94</v>
      </c>
      <c r="B108" s="9" t="s">
        <v>28</v>
      </c>
      <c r="C108" s="10" t="s">
        <v>150</v>
      </c>
      <c r="D108" s="68" t="s">
        <v>704</v>
      </c>
      <c r="E108" s="82" t="s">
        <v>8</v>
      </c>
      <c r="F108" s="66">
        <v>10</v>
      </c>
      <c r="G108" s="78">
        <v>0</v>
      </c>
      <c r="H108" s="78">
        <f t="shared" si="1"/>
        <v>0</v>
      </c>
      <c r="L108" s="26"/>
    </row>
    <row r="109" spans="1:12" x14ac:dyDescent="0.25">
      <c r="A109" s="8">
        <v>95</v>
      </c>
      <c r="B109" s="9" t="s">
        <v>28</v>
      </c>
      <c r="C109" s="10" t="s">
        <v>151</v>
      </c>
      <c r="D109" s="68" t="s">
        <v>438</v>
      </c>
      <c r="E109" s="82" t="s">
        <v>8</v>
      </c>
      <c r="F109" s="66">
        <v>134</v>
      </c>
      <c r="G109" s="78">
        <v>0</v>
      </c>
      <c r="H109" s="78">
        <f t="shared" ref="H109:H173" si="2">F109*G109</f>
        <v>0</v>
      </c>
      <c r="L109" s="26"/>
    </row>
    <row r="110" spans="1:12" x14ac:dyDescent="0.25">
      <c r="A110" s="8">
        <v>96</v>
      </c>
      <c r="B110" s="9" t="s">
        <v>28</v>
      </c>
      <c r="C110" s="10" t="s">
        <v>152</v>
      </c>
      <c r="D110" s="68" t="s">
        <v>420</v>
      </c>
      <c r="E110" s="82" t="s">
        <v>8</v>
      </c>
      <c r="F110" s="66">
        <v>60</v>
      </c>
      <c r="G110" s="78">
        <v>0</v>
      </c>
      <c r="H110" s="78">
        <f t="shared" si="2"/>
        <v>0</v>
      </c>
      <c r="L110" s="26"/>
    </row>
    <row r="111" spans="1:12" x14ac:dyDescent="0.25">
      <c r="A111" s="8">
        <v>97</v>
      </c>
      <c r="B111" s="9" t="s">
        <v>28</v>
      </c>
      <c r="C111" s="10" t="s">
        <v>153</v>
      </c>
      <c r="D111" s="68" t="s">
        <v>1064</v>
      </c>
      <c r="E111" s="82" t="s">
        <v>8</v>
      </c>
      <c r="F111" s="66">
        <v>10</v>
      </c>
      <c r="G111" s="78">
        <v>0</v>
      </c>
      <c r="H111" s="78">
        <f t="shared" ref="H111" si="3">F111*G111</f>
        <v>0</v>
      </c>
      <c r="L111" s="26"/>
    </row>
    <row r="112" spans="1:12" x14ac:dyDescent="0.25">
      <c r="A112" s="8">
        <v>98</v>
      </c>
      <c r="B112" s="9" t="s">
        <v>28</v>
      </c>
      <c r="C112" s="10" t="s">
        <v>154</v>
      </c>
      <c r="D112" s="68" t="s">
        <v>705</v>
      </c>
      <c r="E112" s="82" t="s">
        <v>8</v>
      </c>
      <c r="F112" s="66">
        <v>10</v>
      </c>
      <c r="G112" s="78">
        <v>0</v>
      </c>
      <c r="H112" s="78">
        <f t="shared" si="2"/>
        <v>0</v>
      </c>
      <c r="L112" s="26"/>
    </row>
    <row r="113" spans="1:12" x14ac:dyDescent="0.25">
      <c r="A113" s="8">
        <v>99</v>
      </c>
      <c r="B113" s="9" t="s">
        <v>28</v>
      </c>
      <c r="C113" s="10" t="s">
        <v>155</v>
      </c>
      <c r="D113" s="68" t="s">
        <v>439</v>
      </c>
      <c r="E113" s="82" t="s">
        <v>8</v>
      </c>
      <c r="F113" s="66">
        <v>132</v>
      </c>
      <c r="G113" s="78">
        <v>0</v>
      </c>
      <c r="H113" s="78">
        <f t="shared" si="2"/>
        <v>0</v>
      </c>
      <c r="L113" s="26"/>
    </row>
    <row r="114" spans="1:12" x14ac:dyDescent="0.25">
      <c r="A114" s="8">
        <v>100</v>
      </c>
      <c r="B114" s="9" t="s">
        <v>28</v>
      </c>
      <c r="C114" s="10" t="s">
        <v>156</v>
      </c>
      <c r="D114" s="68" t="s">
        <v>421</v>
      </c>
      <c r="E114" s="82" t="s">
        <v>8</v>
      </c>
      <c r="F114" s="66">
        <v>60</v>
      </c>
      <c r="G114" s="78">
        <v>0</v>
      </c>
      <c r="H114" s="78">
        <f t="shared" si="2"/>
        <v>0</v>
      </c>
      <c r="L114" s="26"/>
    </row>
    <row r="115" spans="1:12" x14ac:dyDescent="0.25">
      <c r="A115" s="8">
        <v>101</v>
      </c>
      <c r="B115" s="9" t="s">
        <v>28</v>
      </c>
      <c r="C115" s="10" t="s">
        <v>157</v>
      </c>
      <c r="D115" s="68" t="s">
        <v>505</v>
      </c>
      <c r="E115" s="82" t="s">
        <v>8</v>
      </c>
      <c r="F115" s="66">
        <v>69</v>
      </c>
      <c r="G115" s="78">
        <v>0</v>
      </c>
      <c r="H115" s="78">
        <f t="shared" si="2"/>
        <v>0</v>
      </c>
      <c r="L115" s="26"/>
    </row>
    <row r="116" spans="1:12" x14ac:dyDescent="0.25">
      <c r="A116" s="8">
        <v>102</v>
      </c>
      <c r="B116" s="9" t="s">
        <v>28</v>
      </c>
      <c r="C116" s="10" t="s">
        <v>158</v>
      </c>
      <c r="D116" s="68" t="s">
        <v>506</v>
      </c>
      <c r="E116" s="82" t="s">
        <v>8</v>
      </c>
      <c r="F116" s="66">
        <v>50</v>
      </c>
      <c r="G116" s="78">
        <v>0</v>
      </c>
      <c r="H116" s="78">
        <f t="shared" si="2"/>
        <v>0</v>
      </c>
      <c r="L116" s="26"/>
    </row>
    <row r="117" spans="1:12" x14ac:dyDescent="0.25">
      <c r="A117" s="8">
        <v>103</v>
      </c>
      <c r="B117" s="9" t="s">
        <v>28</v>
      </c>
      <c r="C117" s="10" t="s">
        <v>159</v>
      </c>
      <c r="D117" s="68" t="s">
        <v>507</v>
      </c>
      <c r="E117" s="82" t="s">
        <v>8</v>
      </c>
      <c r="F117" s="66">
        <v>2</v>
      </c>
      <c r="G117" s="78">
        <v>0</v>
      </c>
      <c r="H117" s="78">
        <f t="shared" si="2"/>
        <v>0</v>
      </c>
      <c r="L117" s="26"/>
    </row>
    <row r="118" spans="1:12" ht="45" x14ac:dyDescent="0.25">
      <c r="A118" s="8">
        <v>104</v>
      </c>
      <c r="B118" s="9" t="s">
        <v>28</v>
      </c>
      <c r="C118" s="10" t="s">
        <v>160</v>
      </c>
      <c r="D118" s="68" t="s">
        <v>508</v>
      </c>
      <c r="E118" s="82" t="s">
        <v>8</v>
      </c>
      <c r="F118" s="66">
        <v>2</v>
      </c>
      <c r="G118" s="78">
        <v>0</v>
      </c>
      <c r="H118" s="78">
        <f t="shared" si="2"/>
        <v>0</v>
      </c>
      <c r="L118" s="26"/>
    </row>
    <row r="119" spans="1:12" ht="45" x14ac:dyDescent="0.25">
      <c r="A119" s="8">
        <v>105</v>
      </c>
      <c r="B119" s="9" t="s">
        <v>28</v>
      </c>
      <c r="C119" s="10" t="s">
        <v>161</v>
      </c>
      <c r="D119" s="68" t="s">
        <v>509</v>
      </c>
      <c r="E119" s="82" t="s">
        <v>8</v>
      </c>
      <c r="F119" s="66">
        <v>12</v>
      </c>
      <c r="G119" s="78">
        <v>0</v>
      </c>
      <c r="H119" s="78">
        <f t="shared" si="2"/>
        <v>0</v>
      </c>
      <c r="L119" s="26"/>
    </row>
    <row r="120" spans="1:12" ht="45" x14ac:dyDescent="0.25">
      <c r="A120" s="8">
        <v>106</v>
      </c>
      <c r="B120" s="9" t="s">
        <v>28</v>
      </c>
      <c r="C120" s="10" t="s">
        <v>162</v>
      </c>
      <c r="D120" s="68" t="s">
        <v>706</v>
      </c>
      <c r="E120" s="82" t="s">
        <v>8</v>
      </c>
      <c r="F120" s="66">
        <v>4</v>
      </c>
      <c r="G120" s="78">
        <v>0</v>
      </c>
      <c r="H120" s="78">
        <f t="shared" si="2"/>
        <v>0</v>
      </c>
      <c r="L120" s="26"/>
    </row>
    <row r="121" spans="1:12" ht="45" x14ac:dyDescent="0.25">
      <c r="A121" s="8">
        <v>107</v>
      </c>
      <c r="B121" s="9" t="s">
        <v>28</v>
      </c>
      <c r="C121" s="10" t="s">
        <v>163</v>
      </c>
      <c r="D121" s="68" t="s">
        <v>510</v>
      </c>
      <c r="E121" s="82" t="s">
        <v>8</v>
      </c>
      <c r="F121" s="66">
        <v>10</v>
      </c>
      <c r="G121" s="78">
        <v>0</v>
      </c>
      <c r="H121" s="78">
        <f t="shared" si="2"/>
        <v>0</v>
      </c>
      <c r="L121" s="26"/>
    </row>
    <row r="122" spans="1:12" ht="33.75" x14ac:dyDescent="0.25">
      <c r="A122" s="8">
        <v>108</v>
      </c>
      <c r="B122" s="9" t="s">
        <v>28</v>
      </c>
      <c r="C122" s="10" t="s">
        <v>164</v>
      </c>
      <c r="D122" s="68" t="s">
        <v>511</v>
      </c>
      <c r="E122" s="82" t="s">
        <v>8</v>
      </c>
      <c r="F122" s="66">
        <v>2</v>
      </c>
      <c r="G122" s="78">
        <v>0</v>
      </c>
      <c r="H122" s="78">
        <f t="shared" si="2"/>
        <v>0</v>
      </c>
      <c r="L122" s="26"/>
    </row>
    <row r="123" spans="1:12" ht="33.75" x14ac:dyDescent="0.25">
      <c r="A123" s="8">
        <v>109</v>
      </c>
      <c r="B123" s="9" t="s">
        <v>28</v>
      </c>
      <c r="C123" s="10" t="s">
        <v>165</v>
      </c>
      <c r="D123" s="68" t="s">
        <v>512</v>
      </c>
      <c r="E123" s="82" t="s">
        <v>8</v>
      </c>
      <c r="F123" s="66">
        <v>1</v>
      </c>
      <c r="G123" s="78">
        <v>0</v>
      </c>
      <c r="H123" s="78">
        <f t="shared" si="2"/>
        <v>0</v>
      </c>
      <c r="L123" s="26"/>
    </row>
    <row r="124" spans="1:12" x14ac:dyDescent="0.25">
      <c r="A124" s="8">
        <v>110</v>
      </c>
      <c r="B124" s="9" t="s">
        <v>28</v>
      </c>
      <c r="C124" s="10" t="s">
        <v>166</v>
      </c>
      <c r="D124" s="68" t="s">
        <v>513</v>
      </c>
      <c r="E124" s="82" t="s">
        <v>8</v>
      </c>
      <c r="F124" s="66">
        <v>2</v>
      </c>
      <c r="G124" s="78">
        <v>0</v>
      </c>
      <c r="H124" s="78">
        <f t="shared" si="2"/>
        <v>0</v>
      </c>
      <c r="L124" s="26"/>
    </row>
    <row r="125" spans="1:12" x14ac:dyDescent="0.25">
      <c r="A125" s="8">
        <v>111</v>
      </c>
      <c r="B125" s="9" t="s">
        <v>28</v>
      </c>
      <c r="C125" s="10" t="s">
        <v>167</v>
      </c>
      <c r="D125" s="68" t="s">
        <v>514</v>
      </c>
      <c r="E125" s="82" t="s">
        <v>8</v>
      </c>
      <c r="F125" s="66">
        <v>18</v>
      </c>
      <c r="G125" s="78">
        <v>0</v>
      </c>
      <c r="H125" s="78">
        <f t="shared" si="2"/>
        <v>0</v>
      </c>
      <c r="L125" s="26"/>
    </row>
    <row r="126" spans="1:12" x14ac:dyDescent="0.25">
      <c r="A126" s="8">
        <v>112</v>
      </c>
      <c r="B126" s="9" t="s">
        <v>28</v>
      </c>
      <c r="C126" s="10" t="s">
        <v>168</v>
      </c>
      <c r="D126" s="68" t="s">
        <v>140</v>
      </c>
      <c r="E126" s="82" t="s">
        <v>8</v>
      </c>
      <c r="F126" s="66">
        <v>2</v>
      </c>
      <c r="G126" s="78">
        <v>0</v>
      </c>
      <c r="H126" s="78">
        <f t="shared" si="2"/>
        <v>0</v>
      </c>
      <c r="L126" s="26"/>
    </row>
    <row r="127" spans="1:12" x14ac:dyDescent="0.25">
      <c r="A127" s="8">
        <v>113</v>
      </c>
      <c r="B127" s="9" t="s">
        <v>28</v>
      </c>
      <c r="C127" s="10" t="s">
        <v>169</v>
      </c>
      <c r="D127" s="68" t="s">
        <v>425</v>
      </c>
      <c r="E127" s="82" t="s">
        <v>397</v>
      </c>
      <c r="F127" s="66">
        <v>8500</v>
      </c>
      <c r="G127" s="78">
        <v>0</v>
      </c>
      <c r="H127" s="78">
        <f t="shared" si="2"/>
        <v>0</v>
      </c>
      <c r="L127" s="26"/>
    </row>
    <row r="128" spans="1:12" x14ac:dyDescent="0.25">
      <c r="A128" s="8">
        <v>114</v>
      </c>
      <c r="B128" s="9" t="s">
        <v>28</v>
      </c>
      <c r="C128" s="10" t="s">
        <v>170</v>
      </c>
      <c r="D128" s="68" t="s">
        <v>136</v>
      </c>
      <c r="E128" s="82" t="s">
        <v>10</v>
      </c>
      <c r="F128" s="66">
        <v>1</v>
      </c>
      <c r="G128" s="78">
        <v>0</v>
      </c>
      <c r="H128" s="78">
        <f t="shared" si="2"/>
        <v>0</v>
      </c>
      <c r="L128" s="26"/>
    </row>
    <row r="129" spans="1:12" x14ac:dyDescent="0.25">
      <c r="A129" s="8">
        <v>115</v>
      </c>
      <c r="B129" s="9" t="s">
        <v>28</v>
      </c>
      <c r="C129" s="10" t="s">
        <v>171</v>
      </c>
      <c r="D129" s="68" t="s">
        <v>142</v>
      </c>
      <c r="E129" s="66" t="s">
        <v>396</v>
      </c>
      <c r="F129" s="66">
        <v>840</v>
      </c>
      <c r="G129" s="78">
        <v>0</v>
      </c>
      <c r="H129" s="78">
        <f t="shared" si="2"/>
        <v>0</v>
      </c>
      <c r="L129" s="26"/>
    </row>
    <row r="130" spans="1:12" x14ac:dyDescent="0.25">
      <c r="A130" s="8">
        <v>116</v>
      </c>
      <c r="B130" s="9" t="s">
        <v>28</v>
      </c>
      <c r="C130" s="10" t="s">
        <v>172</v>
      </c>
      <c r="D130" s="68" t="s">
        <v>143</v>
      </c>
      <c r="E130" s="66" t="s">
        <v>396</v>
      </c>
      <c r="F130" s="66">
        <v>12</v>
      </c>
      <c r="G130" s="78">
        <v>0</v>
      </c>
      <c r="H130" s="78">
        <f t="shared" si="2"/>
        <v>0</v>
      </c>
      <c r="L130" s="26"/>
    </row>
    <row r="131" spans="1:12" x14ac:dyDescent="0.25">
      <c r="A131" s="8">
        <v>117</v>
      </c>
      <c r="B131" s="9" t="s">
        <v>28</v>
      </c>
      <c r="C131" s="10" t="s">
        <v>173</v>
      </c>
      <c r="D131" s="68" t="s">
        <v>500</v>
      </c>
      <c r="E131" s="66" t="s">
        <v>396</v>
      </c>
      <c r="F131" s="66">
        <v>12</v>
      </c>
      <c r="G131" s="78">
        <v>0</v>
      </c>
      <c r="H131" s="78">
        <f t="shared" si="2"/>
        <v>0</v>
      </c>
      <c r="L131" s="26"/>
    </row>
    <row r="132" spans="1:12" x14ac:dyDescent="0.25">
      <c r="A132" s="8">
        <v>118</v>
      </c>
      <c r="B132" s="9" t="s">
        <v>28</v>
      </c>
      <c r="C132" s="10" t="s">
        <v>174</v>
      </c>
      <c r="D132" s="68" t="s">
        <v>130</v>
      </c>
      <c r="E132" s="66" t="s">
        <v>396</v>
      </c>
      <c r="F132" s="66">
        <v>594</v>
      </c>
      <c r="G132" s="78">
        <v>0</v>
      </c>
      <c r="H132" s="78">
        <f t="shared" si="2"/>
        <v>0</v>
      </c>
      <c r="L132" s="26"/>
    </row>
    <row r="133" spans="1:12" x14ac:dyDescent="0.25">
      <c r="A133" s="8">
        <v>119</v>
      </c>
      <c r="B133" s="9" t="s">
        <v>28</v>
      </c>
      <c r="C133" s="10" t="s">
        <v>175</v>
      </c>
      <c r="D133" s="68" t="s">
        <v>433</v>
      </c>
      <c r="E133" s="66" t="s">
        <v>8</v>
      </c>
      <c r="F133" s="66">
        <v>5</v>
      </c>
      <c r="G133" s="78">
        <v>0</v>
      </c>
      <c r="H133" s="78">
        <f t="shared" si="2"/>
        <v>0</v>
      </c>
      <c r="L133" s="26"/>
    </row>
    <row r="134" spans="1:12" x14ac:dyDescent="0.25">
      <c r="A134" s="8">
        <v>120</v>
      </c>
      <c r="B134" s="9" t="s">
        <v>28</v>
      </c>
      <c r="C134" s="10" t="s">
        <v>176</v>
      </c>
      <c r="D134" s="68" t="s">
        <v>434</v>
      </c>
      <c r="E134" s="66" t="s">
        <v>8</v>
      </c>
      <c r="F134" s="66">
        <v>140</v>
      </c>
      <c r="G134" s="78">
        <v>0</v>
      </c>
      <c r="H134" s="78">
        <f t="shared" si="2"/>
        <v>0</v>
      </c>
      <c r="L134" s="26"/>
    </row>
    <row r="135" spans="1:12" x14ac:dyDescent="0.25">
      <c r="A135" s="8">
        <v>121</v>
      </c>
      <c r="B135" s="9" t="s">
        <v>28</v>
      </c>
      <c r="C135" s="10" t="s">
        <v>177</v>
      </c>
      <c r="D135" s="68" t="s">
        <v>435</v>
      </c>
      <c r="E135" s="66" t="s">
        <v>8</v>
      </c>
      <c r="F135" s="66">
        <v>10</v>
      </c>
      <c r="G135" s="78">
        <v>0</v>
      </c>
      <c r="H135" s="78">
        <f t="shared" si="2"/>
        <v>0</v>
      </c>
      <c r="L135" s="26"/>
    </row>
    <row r="136" spans="1:12" x14ac:dyDescent="0.25">
      <c r="A136" s="8">
        <v>122</v>
      </c>
      <c r="B136" s="9" t="s">
        <v>28</v>
      </c>
      <c r="C136" s="10" t="s">
        <v>178</v>
      </c>
      <c r="D136" s="68" t="s">
        <v>436</v>
      </c>
      <c r="E136" s="66" t="s">
        <v>8</v>
      </c>
      <c r="F136" s="66">
        <v>165</v>
      </c>
      <c r="G136" s="78">
        <v>0</v>
      </c>
      <c r="H136" s="78">
        <f t="shared" si="2"/>
        <v>0</v>
      </c>
      <c r="L136" s="26"/>
    </row>
    <row r="137" spans="1:12" x14ac:dyDescent="0.25">
      <c r="A137" s="8">
        <v>123</v>
      </c>
      <c r="B137" s="9" t="s">
        <v>28</v>
      </c>
      <c r="C137" s="10" t="s">
        <v>179</v>
      </c>
      <c r="D137" s="68" t="s">
        <v>437</v>
      </c>
      <c r="E137" s="66" t="s">
        <v>8</v>
      </c>
      <c r="F137" s="66">
        <v>3</v>
      </c>
      <c r="G137" s="78">
        <v>0</v>
      </c>
      <c r="H137" s="78">
        <f t="shared" si="2"/>
        <v>0</v>
      </c>
      <c r="L137" s="26"/>
    </row>
    <row r="138" spans="1:12" x14ac:dyDescent="0.25">
      <c r="A138" s="8">
        <v>124</v>
      </c>
      <c r="B138" s="9" t="s">
        <v>28</v>
      </c>
      <c r="C138" s="10" t="s">
        <v>180</v>
      </c>
      <c r="D138" s="68" t="s">
        <v>438</v>
      </c>
      <c r="E138" s="66" t="s">
        <v>8</v>
      </c>
      <c r="F138" s="66">
        <v>120</v>
      </c>
      <c r="G138" s="78">
        <v>0</v>
      </c>
      <c r="H138" s="78">
        <f t="shared" si="2"/>
        <v>0</v>
      </c>
      <c r="L138" s="26"/>
    </row>
    <row r="139" spans="1:12" x14ac:dyDescent="0.25">
      <c r="A139" s="8">
        <v>125</v>
      </c>
      <c r="B139" s="9" t="s">
        <v>28</v>
      </c>
      <c r="C139" s="10" t="s">
        <v>181</v>
      </c>
      <c r="D139" s="68" t="s">
        <v>420</v>
      </c>
      <c r="E139" s="66" t="s">
        <v>8</v>
      </c>
      <c r="F139" s="66">
        <v>20</v>
      </c>
      <c r="G139" s="78">
        <v>0</v>
      </c>
      <c r="H139" s="78">
        <f t="shared" si="2"/>
        <v>0</v>
      </c>
      <c r="L139" s="26"/>
    </row>
    <row r="140" spans="1:12" x14ac:dyDescent="0.25">
      <c r="A140" s="8">
        <v>126</v>
      </c>
      <c r="B140" s="9" t="s">
        <v>28</v>
      </c>
      <c r="C140" s="10" t="s">
        <v>182</v>
      </c>
      <c r="D140" s="68" t="s">
        <v>439</v>
      </c>
      <c r="E140" s="66" t="s">
        <v>8</v>
      </c>
      <c r="F140" s="66">
        <v>80</v>
      </c>
      <c r="G140" s="78">
        <v>0</v>
      </c>
      <c r="H140" s="78">
        <f t="shared" si="2"/>
        <v>0</v>
      </c>
      <c r="L140" s="26"/>
    </row>
    <row r="141" spans="1:12" x14ac:dyDescent="0.25">
      <c r="A141" s="8">
        <v>127</v>
      </c>
      <c r="B141" s="9" t="s">
        <v>28</v>
      </c>
      <c r="C141" s="10" t="s">
        <v>183</v>
      </c>
      <c r="D141" s="68" t="s">
        <v>421</v>
      </c>
      <c r="E141" s="66" t="s">
        <v>8</v>
      </c>
      <c r="F141" s="66">
        <v>20</v>
      </c>
      <c r="G141" s="78">
        <v>0</v>
      </c>
      <c r="H141" s="78">
        <f t="shared" si="2"/>
        <v>0</v>
      </c>
      <c r="L141" s="26"/>
    </row>
    <row r="142" spans="1:12" x14ac:dyDescent="0.25">
      <c r="A142" s="8">
        <v>128</v>
      </c>
      <c r="B142" s="9" t="s">
        <v>28</v>
      </c>
      <c r="C142" s="10" t="s">
        <v>184</v>
      </c>
      <c r="D142" s="68" t="s">
        <v>146</v>
      </c>
      <c r="E142" s="66" t="s">
        <v>8</v>
      </c>
      <c r="F142" s="66">
        <v>24</v>
      </c>
      <c r="G142" s="78">
        <v>0</v>
      </c>
      <c r="H142" s="78">
        <f t="shared" si="2"/>
        <v>0</v>
      </c>
      <c r="L142" s="26"/>
    </row>
    <row r="143" spans="1:12" x14ac:dyDescent="0.25">
      <c r="A143" s="8">
        <v>129</v>
      </c>
      <c r="B143" s="9" t="s">
        <v>28</v>
      </c>
      <c r="C143" s="10" t="s">
        <v>185</v>
      </c>
      <c r="D143" s="68" t="s">
        <v>138</v>
      </c>
      <c r="E143" s="66" t="s">
        <v>8</v>
      </c>
      <c r="F143" s="66">
        <v>6</v>
      </c>
      <c r="G143" s="78">
        <v>0</v>
      </c>
      <c r="H143" s="78">
        <f t="shared" si="2"/>
        <v>0</v>
      </c>
      <c r="L143" s="26"/>
    </row>
    <row r="144" spans="1:12" x14ac:dyDescent="0.25">
      <c r="A144" s="8">
        <v>130</v>
      </c>
      <c r="B144" s="9" t="s">
        <v>28</v>
      </c>
      <c r="C144" s="10" t="s">
        <v>186</v>
      </c>
      <c r="D144" s="68" t="s">
        <v>147</v>
      </c>
      <c r="E144" s="66" t="s">
        <v>8</v>
      </c>
      <c r="F144" s="66">
        <v>18</v>
      </c>
      <c r="G144" s="78">
        <v>0</v>
      </c>
      <c r="H144" s="78">
        <f t="shared" si="2"/>
        <v>0</v>
      </c>
      <c r="L144" s="26"/>
    </row>
    <row r="145" spans="1:12" x14ac:dyDescent="0.25">
      <c r="A145" s="8">
        <v>131</v>
      </c>
      <c r="B145" s="9" t="s">
        <v>28</v>
      </c>
      <c r="C145" s="10" t="s">
        <v>187</v>
      </c>
      <c r="D145" s="68" t="s">
        <v>502</v>
      </c>
      <c r="E145" s="66" t="s">
        <v>8</v>
      </c>
      <c r="F145" s="66">
        <v>8</v>
      </c>
      <c r="G145" s="78">
        <v>0</v>
      </c>
      <c r="H145" s="78">
        <f t="shared" si="2"/>
        <v>0</v>
      </c>
      <c r="L145" s="26"/>
    </row>
    <row r="146" spans="1:12" x14ac:dyDescent="0.25">
      <c r="A146" s="8">
        <v>132</v>
      </c>
      <c r="B146" s="9" t="s">
        <v>28</v>
      </c>
      <c r="C146" s="10" t="s">
        <v>188</v>
      </c>
      <c r="D146" s="68" t="s">
        <v>503</v>
      </c>
      <c r="E146" s="66" t="s">
        <v>8</v>
      </c>
      <c r="F146" s="66">
        <v>8</v>
      </c>
      <c r="G146" s="78">
        <v>0</v>
      </c>
      <c r="H146" s="78">
        <f t="shared" si="2"/>
        <v>0</v>
      </c>
      <c r="L146" s="26"/>
    </row>
    <row r="147" spans="1:12" x14ac:dyDescent="0.25">
      <c r="A147" s="8">
        <v>133</v>
      </c>
      <c r="B147" s="9" t="s">
        <v>28</v>
      </c>
      <c r="C147" s="10" t="s">
        <v>189</v>
      </c>
      <c r="D147" s="68" t="s">
        <v>145</v>
      </c>
      <c r="E147" s="66" t="s">
        <v>8</v>
      </c>
      <c r="F147" s="66">
        <v>2</v>
      </c>
      <c r="G147" s="78">
        <v>0</v>
      </c>
      <c r="H147" s="78">
        <f t="shared" si="2"/>
        <v>0</v>
      </c>
      <c r="L147" s="26"/>
    </row>
    <row r="148" spans="1:12" x14ac:dyDescent="0.25">
      <c r="A148" s="8">
        <v>134</v>
      </c>
      <c r="B148" s="9" t="s">
        <v>28</v>
      </c>
      <c r="C148" s="10" t="s">
        <v>190</v>
      </c>
      <c r="D148" s="68" t="s">
        <v>440</v>
      </c>
      <c r="E148" s="66" t="s">
        <v>8</v>
      </c>
      <c r="F148" s="66">
        <v>2</v>
      </c>
      <c r="G148" s="78">
        <v>0</v>
      </c>
      <c r="H148" s="78">
        <f t="shared" si="2"/>
        <v>0</v>
      </c>
      <c r="L148" s="26"/>
    </row>
    <row r="149" spans="1:12" x14ac:dyDescent="0.25">
      <c r="A149" s="8">
        <v>135</v>
      </c>
      <c r="B149" s="9" t="s">
        <v>28</v>
      </c>
      <c r="C149" s="10" t="s">
        <v>191</v>
      </c>
      <c r="D149" s="68" t="s">
        <v>460</v>
      </c>
      <c r="E149" s="66" t="s">
        <v>8</v>
      </c>
      <c r="F149" s="66">
        <v>8</v>
      </c>
      <c r="G149" s="78">
        <v>0</v>
      </c>
      <c r="H149" s="78">
        <f t="shared" si="2"/>
        <v>0</v>
      </c>
      <c r="L149" s="26"/>
    </row>
    <row r="150" spans="1:12" x14ac:dyDescent="0.25">
      <c r="A150" s="8">
        <v>136</v>
      </c>
      <c r="B150" s="9" t="s">
        <v>28</v>
      </c>
      <c r="C150" s="10" t="s">
        <v>192</v>
      </c>
      <c r="D150" s="68" t="s">
        <v>441</v>
      </c>
      <c r="E150" s="66" t="s">
        <v>8</v>
      </c>
      <c r="F150" s="66">
        <v>14</v>
      </c>
      <c r="G150" s="78">
        <v>0</v>
      </c>
      <c r="H150" s="78">
        <f t="shared" si="2"/>
        <v>0</v>
      </c>
      <c r="L150" s="26"/>
    </row>
    <row r="151" spans="1:12" x14ac:dyDescent="0.25">
      <c r="A151" s="8">
        <v>137</v>
      </c>
      <c r="B151" s="9" t="s">
        <v>28</v>
      </c>
      <c r="C151" s="10" t="s">
        <v>193</v>
      </c>
      <c r="D151" s="68" t="s">
        <v>442</v>
      </c>
      <c r="E151" s="66" t="s">
        <v>8</v>
      </c>
      <c r="F151" s="66">
        <v>2</v>
      </c>
      <c r="G151" s="78">
        <v>0</v>
      </c>
      <c r="H151" s="78">
        <f t="shared" si="2"/>
        <v>0</v>
      </c>
      <c r="L151" s="26"/>
    </row>
    <row r="152" spans="1:12" x14ac:dyDescent="0.25">
      <c r="A152" s="8">
        <v>138</v>
      </c>
      <c r="B152" s="9" t="s">
        <v>28</v>
      </c>
      <c r="C152" s="10" t="s">
        <v>194</v>
      </c>
      <c r="D152" s="68" t="s">
        <v>515</v>
      </c>
      <c r="E152" s="66" t="s">
        <v>8</v>
      </c>
      <c r="F152" s="66">
        <v>8</v>
      </c>
      <c r="G152" s="78">
        <v>0</v>
      </c>
      <c r="H152" s="78">
        <f t="shared" si="2"/>
        <v>0</v>
      </c>
      <c r="L152" s="26"/>
    </row>
    <row r="153" spans="1:12" ht="22.5" x14ac:dyDescent="0.25">
      <c r="A153" s="8">
        <v>139</v>
      </c>
      <c r="B153" s="9" t="s">
        <v>28</v>
      </c>
      <c r="C153" s="10" t="s">
        <v>195</v>
      </c>
      <c r="D153" s="68" t="s">
        <v>443</v>
      </c>
      <c r="E153" s="66" t="s">
        <v>398</v>
      </c>
      <c r="F153" s="66">
        <v>1145</v>
      </c>
      <c r="G153" s="78">
        <v>0</v>
      </c>
      <c r="H153" s="78">
        <f t="shared" si="2"/>
        <v>0</v>
      </c>
      <c r="L153" s="26"/>
    </row>
    <row r="154" spans="1:12" x14ac:dyDescent="0.25">
      <c r="A154" s="8">
        <v>140</v>
      </c>
      <c r="B154" s="9" t="s">
        <v>28</v>
      </c>
      <c r="C154" s="10" t="s">
        <v>196</v>
      </c>
      <c r="D154" s="68" t="s">
        <v>444</v>
      </c>
      <c r="E154" s="66" t="s">
        <v>8</v>
      </c>
      <c r="F154" s="66">
        <v>24</v>
      </c>
      <c r="G154" s="78">
        <v>0</v>
      </c>
      <c r="H154" s="78">
        <f t="shared" si="2"/>
        <v>0</v>
      </c>
      <c r="L154" s="26"/>
    </row>
    <row r="155" spans="1:12" x14ac:dyDescent="0.25">
      <c r="A155" s="8">
        <v>141</v>
      </c>
      <c r="B155" s="9" t="s">
        <v>28</v>
      </c>
      <c r="C155" s="10" t="s">
        <v>197</v>
      </c>
      <c r="D155" s="68" t="s">
        <v>445</v>
      </c>
      <c r="E155" s="66" t="s">
        <v>8</v>
      </c>
      <c r="F155" s="66">
        <v>4</v>
      </c>
      <c r="G155" s="78">
        <v>0</v>
      </c>
      <c r="H155" s="78">
        <f t="shared" si="2"/>
        <v>0</v>
      </c>
      <c r="L155" s="26"/>
    </row>
    <row r="156" spans="1:12" x14ac:dyDescent="0.25">
      <c r="A156" s="8">
        <v>142</v>
      </c>
      <c r="B156" s="9" t="s">
        <v>28</v>
      </c>
      <c r="C156" s="10" t="s">
        <v>198</v>
      </c>
      <c r="D156" s="68" t="s">
        <v>446</v>
      </c>
      <c r="E156" s="66" t="s">
        <v>8</v>
      </c>
      <c r="F156" s="66">
        <v>2</v>
      </c>
      <c r="G156" s="78">
        <v>0</v>
      </c>
      <c r="H156" s="78">
        <f t="shared" si="2"/>
        <v>0</v>
      </c>
      <c r="L156" s="26"/>
    </row>
    <row r="157" spans="1:12" x14ac:dyDescent="0.25">
      <c r="A157" s="8">
        <v>143</v>
      </c>
      <c r="B157" s="9" t="s">
        <v>28</v>
      </c>
      <c r="C157" s="10" t="s">
        <v>199</v>
      </c>
      <c r="D157" s="68" t="s">
        <v>447</v>
      </c>
      <c r="E157" s="66" t="s">
        <v>8</v>
      </c>
      <c r="F157" s="66">
        <v>4</v>
      </c>
      <c r="G157" s="78">
        <v>0</v>
      </c>
      <c r="H157" s="78">
        <f t="shared" si="2"/>
        <v>0</v>
      </c>
      <c r="L157" s="26"/>
    </row>
    <row r="158" spans="1:12" x14ac:dyDescent="0.25">
      <c r="A158" s="8">
        <v>144</v>
      </c>
      <c r="B158" s="9" t="s">
        <v>28</v>
      </c>
      <c r="C158" s="10" t="s">
        <v>200</v>
      </c>
      <c r="D158" s="68" t="s">
        <v>448</v>
      </c>
      <c r="E158" s="66" t="s">
        <v>8</v>
      </c>
      <c r="F158" s="66">
        <v>4</v>
      </c>
      <c r="G158" s="78">
        <v>0</v>
      </c>
      <c r="H158" s="78">
        <f t="shared" si="2"/>
        <v>0</v>
      </c>
      <c r="L158" s="26"/>
    </row>
    <row r="159" spans="1:12" x14ac:dyDescent="0.25">
      <c r="A159" s="8">
        <v>145</v>
      </c>
      <c r="B159" s="9" t="s">
        <v>28</v>
      </c>
      <c r="C159" s="10" t="s">
        <v>201</v>
      </c>
      <c r="D159" s="68" t="s">
        <v>449</v>
      </c>
      <c r="E159" s="66" t="s">
        <v>8</v>
      </c>
      <c r="F159" s="66">
        <v>4</v>
      </c>
      <c r="G159" s="78">
        <v>0</v>
      </c>
      <c r="H159" s="78">
        <f t="shared" si="2"/>
        <v>0</v>
      </c>
      <c r="L159" s="26"/>
    </row>
    <row r="160" spans="1:12" x14ac:dyDescent="0.25">
      <c r="A160" s="8">
        <v>146</v>
      </c>
      <c r="B160" s="9" t="s">
        <v>28</v>
      </c>
      <c r="C160" s="10" t="s">
        <v>202</v>
      </c>
      <c r="D160" s="68" t="s">
        <v>450</v>
      </c>
      <c r="E160" s="66" t="s">
        <v>8</v>
      </c>
      <c r="F160" s="66">
        <v>4</v>
      </c>
      <c r="G160" s="78">
        <v>0</v>
      </c>
      <c r="H160" s="78">
        <f t="shared" si="2"/>
        <v>0</v>
      </c>
      <c r="L160" s="26"/>
    </row>
    <row r="161" spans="1:12" ht="22.5" x14ac:dyDescent="0.25">
      <c r="A161" s="8">
        <v>147</v>
      </c>
      <c r="B161" s="9" t="s">
        <v>28</v>
      </c>
      <c r="C161" s="10" t="s">
        <v>203</v>
      </c>
      <c r="D161" s="68" t="s">
        <v>451</v>
      </c>
      <c r="E161" s="66" t="s">
        <v>10</v>
      </c>
      <c r="F161" s="66">
        <v>1</v>
      </c>
      <c r="G161" s="78">
        <v>0</v>
      </c>
      <c r="H161" s="78">
        <f t="shared" si="2"/>
        <v>0</v>
      </c>
      <c r="L161" s="26"/>
    </row>
    <row r="162" spans="1:12" x14ac:dyDescent="0.25">
      <c r="A162" s="8">
        <v>148</v>
      </c>
      <c r="B162" s="9" t="s">
        <v>28</v>
      </c>
      <c r="C162" s="10" t="s">
        <v>204</v>
      </c>
      <c r="D162" s="68" t="s">
        <v>140</v>
      </c>
      <c r="E162" s="66" t="s">
        <v>8</v>
      </c>
      <c r="F162" s="66">
        <v>4</v>
      </c>
      <c r="G162" s="78">
        <v>0</v>
      </c>
      <c r="H162" s="78">
        <f t="shared" si="2"/>
        <v>0</v>
      </c>
      <c r="L162" s="26"/>
    </row>
    <row r="163" spans="1:12" x14ac:dyDescent="0.25">
      <c r="A163" s="8">
        <v>149</v>
      </c>
      <c r="B163" s="9" t="s">
        <v>28</v>
      </c>
      <c r="C163" s="10" t="s">
        <v>205</v>
      </c>
      <c r="D163" s="68" t="s">
        <v>148</v>
      </c>
      <c r="E163" s="66" t="s">
        <v>8</v>
      </c>
      <c r="F163" s="66">
        <v>33</v>
      </c>
      <c r="G163" s="78">
        <v>0</v>
      </c>
      <c r="H163" s="78">
        <f t="shared" si="2"/>
        <v>0</v>
      </c>
      <c r="L163" s="26"/>
    </row>
    <row r="164" spans="1:12" x14ac:dyDescent="0.25">
      <c r="A164" s="8">
        <v>150</v>
      </c>
      <c r="B164" s="9" t="s">
        <v>28</v>
      </c>
      <c r="C164" s="10" t="s">
        <v>206</v>
      </c>
      <c r="D164" s="68" t="s">
        <v>149</v>
      </c>
      <c r="E164" s="66" t="s">
        <v>8</v>
      </c>
      <c r="F164" s="66">
        <v>6</v>
      </c>
      <c r="G164" s="78">
        <v>0</v>
      </c>
      <c r="H164" s="78">
        <f t="shared" si="2"/>
        <v>0</v>
      </c>
      <c r="L164" s="26"/>
    </row>
    <row r="165" spans="1:12" x14ac:dyDescent="0.25">
      <c r="A165" s="8">
        <v>151</v>
      </c>
      <c r="B165" s="9" t="s">
        <v>28</v>
      </c>
      <c r="C165" s="10" t="s">
        <v>207</v>
      </c>
      <c r="D165" s="68" t="s">
        <v>452</v>
      </c>
      <c r="E165" s="66" t="s">
        <v>8</v>
      </c>
      <c r="F165" s="66">
        <v>18</v>
      </c>
      <c r="G165" s="78">
        <v>0</v>
      </c>
      <c r="H165" s="78">
        <f t="shared" si="2"/>
        <v>0</v>
      </c>
      <c r="L165" s="26"/>
    </row>
    <row r="166" spans="1:12" x14ac:dyDescent="0.25">
      <c r="A166" s="8">
        <v>152</v>
      </c>
      <c r="B166" s="9" t="s">
        <v>28</v>
      </c>
      <c r="C166" s="10" t="s">
        <v>208</v>
      </c>
      <c r="D166" s="68" t="s">
        <v>516</v>
      </c>
      <c r="E166" s="66" t="s">
        <v>8</v>
      </c>
      <c r="F166" s="66">
        <v>8</v>
      </c>
      <c r="G166" s="78">
        <v>0</v>
      </c>
      <c r="H166" s="78">
        <f t="shared" si="2"/>
        <v>0</v>
      </c>
      <c r="L166" s="26"/>
    </row>
    <row r="167" spans="1:12" x14ac:dyDescent="0.25">
      <c r="A167" s="8">
        <v>153</v>
      </c>
      <c r="B167" s="9" t="s">
        <v>28</v>
      </c>
      <c r="C167" s="10" t="s">
        <v>209</v>
      </c>
      <c r="D167" s="68" t="s">
        <v>517</v>
      </c>
      <c r="E167" s="66" t="s">
        <v>8</v>
      </c>
      <c r="F167" s="66">
        <v>8</v>
      </c>
      <c r="G167" s="78">
        <v>0</v>
      </c>
      <c r="H167" s="78">
        <f t="shared" si="2"/>
        <v>0</v>
      </c>
      <c r="L167" s="26"/>
    </row>
    <row r="168" spans="1:12" x14ac:dyDescent="0.25">
      <c r="A168" s="8">
        <v>154</v>
      </c>
      <c r="B168" s="9" t="s">
        <v>28</v>
      </c>
      <c r="C168" s="10" t="s">
        <v>210</v>
      </c>
      <c r="D168" s="68" t="s">
        <v>425</v>
      </c>
      <c r="E168" s="66" t="s">
        <v>397</v>
      </c>
      <c r="F168" s="66">
        <v>3500</v>
      </c>
      <c r="G168" s="78">
        <v>0</v>
      </c>
      <c r="H168" s="78">
        <f t="shared" si="2"/>
        <v>0</v>
      </c>
      <c r="L168" s="26"/>
    </row>
    <row r="169" spans="1:12" x14ac:dyDescent="0.25">
      <c r="A169" s="8">
        <v>155</v>
      </c>
      <c r="B169" s="9" t="s">
        <v>28</v>
      </c>
      <c r="C169" s="10" t="s">
        <v>211</v>
      </c>
      <c r="D169" s="68" t="s">
        <v>136</v>
      </c>
      <c r="E169" s="66" t="s">
        <v>10</v>
      </c>
      <c r="F169" s="66">
        <v>1</v>
      </c>
      <c r="G169" s="78">
        <v>0</v>
      </c>
      <c r="H169" s="78">
        <f t="shared" si="2"/>
        <v>0</v>
      </c>
      <c r="L169" s="26"/>
    </row>
    <row r="170" spans="1:12" x14ac:dyDescent="0.25">
      <c r="A170" s="8">
        <v>156</v>
      </c>
      <c r="B170" s="9" t="s">
        <v>28</v>
      </c>
      <c r="C170" s="10" t="s">
        <v>212</v>
      </c>
      <c r="D170" s="68" t="s">
        <v>453</v>
      </c>
      <c r="E170" s="82" t="s">
        <v>396</v>
      </c>
      <c r="F170" s="66">
        <v>312</v>
      </c>
      <c r="G170" s="78">
        <v>0</v>
      </c>
      <c r="H170" s="78">
        <f t="shared" si="2"/>
        <v>0</v>
      </c>
      <c r="L170" s="26"/>
    </row>
    <row r="171" spans="1:12" x14ac:dyDescent="0.25">
      <c r="A171" s="8">
        <v>157</v>
      </c>
      <c r="B171" s="9" t="s">
        <v>28</v>
      </c>
      <c r="C171" s="10" t="s">
        <v>213</v>
      </c>
      <c r="D171" s="68" t="s">
        <v>404</v>
      </c>
      <c r="E171" s="82" t="s">
        <v>396</v>
      </c>
      <c r="F171" s="66">
        <v>132</v>
      </c>
      <c r="G171" s="78">
        <v>0</v>
      </c>
      <c r="H171" s="78">
        <f t="shared" si="2"/>
        <v>0</v>
      </c>
      <c r="L171" s="26"/>
    </row>
    <row r="172" spans="1:12" x14ac:dyDescent="0.25">
      <c r="A172" s="8">
        <v>158</v>
      </c>
      <c r="B172" s="9" t="s">
        <v>28</v>
      </c>
      <c r="C172" s="10" t="s">
        <v>214</v>
      </c>
      <c r="D172" s="68" t="s">
        <v>405</v>
      </c>
      <c r="E172" s="82" t="s">
        <v>396</v>
      </c>
      <c r="F172" s="66">
        <v>378</v>
      </c>
      <c r="G172" s="78">
        <v>0</v>
      </c>
      <c r="H172" s="78">
        <f t="shared" si="2"/>
        <v>0</v>
      </c>
      <c r="L172" s="26"/>
    </row>
    <row r="173" spans="1:12" x14ac:dyDescent="0.25">
      <c r="A173" s="8">
        <v>159</v>
      </c>
      <c r="B173" s="9" t="s">
        <v>28</v>
      </c>
      <c r="C173" s="10" t="s">
        <v>215</v>
      </c>
      <c r="D173" s="68" t="s">
        <v>406</v>
      </c>
      <c r="E173" s="82" t="s">
        <v>396</v>
      </c>
      <c r="F173" s="66">
        <v>180</v>
      </c>
      <c r="G173" s="78">
        <v>0</v>
      </c>
      <c r="H173" s="78">
        <f t="shared" si="2"/>
        <v>0</v>
      </c>
      <c r="L173" s="26"/>
    </row>
    <row r="174" spans="1:12" x14ac:dyDescent="0.25">
      <c r="A174" s="8">
        <v>160</v>
      </c>
      <c r="B174" s="9" t="s">
        <v>28</v>
      </c>
      <c r="C174" s="10" t="s">
        <v>216</v>
      </c>
      <c r="D174" s="68" t="s">
        <v>454</v>
      </c>
      <c r="E174" s="82" t="s">
        <v>396</v>
      </c>
      <c r="F174" s="66">
        <v>144</v>
      </c>
      <c r="G174" s="78">
        <v>0</v>
      </c>
      <c r="H174" s="78">
        <f t="shared" ref="H174:H241" si="4">F174*G174</f>
        <v>0</v>
      </c>
      <c r="L174" s="26"/>
    </row>
    <row r="175" spans="1:12" x14ac:dyDescent="0.25">
      <c r="A175" s="8">
        <v>161</v>
      </c>
      <c r="B175" s="9" t="s">
        <v>28</v>
      </c>
      <c r="C175" s="10" t="s">
        <v>217</v>
      </c>
      <c r="D175" s="68" t="s">
        <v>407</v>
      </c>
      <c r="E175" s="82" t="s">
        <v>396</v>
      </c>
      <c r="F175" s="66">
        <v>120</v>
      </c>
      <c r="G175" s="78">
        <v>0</v>
      </c>
      <c r="H175" s="78">
        <f t="shared" si="4"/>
        <v>0</v>
      </c>
      <c r="L175" s="26"/>
    </row>
    <row r="176" spans="1:12" x14ac:dyDescent="0.25">
      <c r="A176" s="8">
        <v>162</v>
      </c>
      <c r="B176" s="9" t="s">
        <v>28</v>
      </c>
      <c r="C176" s="10" t="s">
        <v>218</v>
      </c>
      <c r="D176" s="68" t="s">
        <v>455</v>
      </c>
      <c r="E176" s="82" t="s">
        <v>8</v>
      </c>
      <c r="F176" s="66">
        <v>30</v>
      </c>
      <c r="G176" s="78">
        <v>0</v>
      </c>
      <c r="H176" s="78">
        <f t="shared" si="4"/>
        <v>0</v>
      </c>
      <c r="L176" s="26"/>
    </row>
    <row r="177" spans="1:12" x14ac:dyDescent="0.25">
      <c r="A177" s="8">
        <v>163</v>
      </c>
      <c r="B177" s="9" t="s">
        <v>28</v>
      </c>
      <c r="C177" s="10" t="s">
        <v>219</v>
      </c>
      <c r="D177" s="68" t="s">
        <v>409</v>
      </c>
      <c r="E177" s="82" t="s">
        <v>8</v>
      </c>
      <c r="F177" s="66">
        <v>80</v>
      </c>
      <c r="G177" s="78">
        <v>0</v>
      </c>
      <c r="H177" s="78">
        <f t="shared" si="4"/>
        <v>0</v>
      </c>
      <c r="L177" s="26"/>
    </row>
    <row r="178" spans="1:12" x14ac:dyDescent="0.25">
      <c r="A178" s="8">
        <v>164</v>
      </c>
      <c r="B178" s="9" t="s">
        <v>28</v>
      </c>
      <c r="C178" s="10" t="s">
        <v>220</v>
      </c>
      <c r="D178" s="68" t="s">
        <v>410</v>
      </c>
      <c r="E178" s="82" t="s">
        <v>8</v>
      </c>
      <c r="F178" s="66">
        <v>20</v>
      </c>
      <c r="G178" s="78">
        <v>0</v>
      </c>
      <c r="H178" s="78">
        <f t="shared" si="4"/>
        <v>0</v>
      </c>
      <c r="L178" s="26"/>
    </row>
    <row r="179" spans="1:12" x14ac:dyDescent="0.25">
      <c r="A179" s="8">
        <v>165</v>
      </c>
      <c r="B179" s="9" t="s">
        <v>28</v>
      </c>
      <c r="C179" s="10" t="s">
        <v>221</v>
      </c>
      <c r="D179" s="68" t="s">
        <v>456</v>
      </c>
      <c r="E179" s="82" t="s">
        <v>8</v>
      </c>
      <c r="F179" s="66">
        <v>36</v>
      </c>
      <c r="G179" s="78">
        <v>0</v>
      </c>
      <c r="H179" s="78">
        <f t="shared" si="4"/>
        <v>0</v>
      </c>
      <c r="L179" s="26"/>
    </row>
    <row r="180" spans="1:12" x14ac:dyDescent="0.25">
      <c r="A180" s="8">
        <v>166</v>
      </c>
      <c r="B180" s="9" t="s">
        <v>28</v>
      </c>
      <c r="C180" s="10" t="s">
        <v>222</v>
      </c>
      <c r="D180" s="68" t="s">
        <v>411</v>
      </c>
      <c r="E180" s="82" t="s">
        <v>8</v>
      </c>
      <c r="F180" s="66">
        <v>20</v>
      </c>
      <c r="G180" s="78">
        <v>0</v>
      </c>
      <c r="H180" s="78">
        <f t="shared" si="4"/>
        <v>0</v>
      </c>
      <c r="L180" s="26"/>
    </row>
    <row r="181" spans="1:12" x14ac:dyDescent="0.25">
      <c r="A181" s="8">
        <v>167</v>
      </c>
      <c r="B181" s="9" t="s">
        <v>28</v>
      </c>
      <c r="C181" s="10" t="s">
        <v>223</v>
      </c>
      <c r="D181" s="68" t="s">
        <v>429</v>
      </c>
      <c r="E181" s="82" t="s">
        <v>8</v>
      </c>
      <c r="F181" s="66">
        <v>1</v>
      </c>
      <c r="G181" s="78">
        <v>0</v>
      </c>
      <c r="H181" s="78">
        <f t="shared" si="4"/>
        <v>0</v>
      </c>
      <c r="L181" s="26"/>
    </row>
    <row r="182" spans="1:12" x14ac:dyDescent="0.25">
      <c r="A182" s="8">
        <v>168</v>
      </c>
      <c r="B182" s="9" t="s">
        <v>28</v>
      </c>
      <c r="C182" s="10" t="s">
        <v>224</v>
      </c>
      <c r="D182" s="68" t="s">
        <v>590</v>
      </c>
      <c r="E182" s="82" t="s">
        <v>8</v>
      </c>
      <c r="F182" s="66">
        <v>2</v>
      </c>
      <c r="G182" s="78">
        <v>0</v>
      </c>
      <c r="H182" s="78">
        <f t="shared" si="4"/>
        <v>0</v>
      </c>
      <c r="L182" s="26"/>
    </row>
    <row r="183" spans="1:12" x14ac:dyDescent="0.25">
      <c r="A183" s="8">
        <v>169</v>
      </c>
      <c r="B183" s="9" t="s">
        <v>28</v>
      </c>
      <c r="C183" s="10" t="s">
        <v>225</v>
      </c>
      <c r="D183" s="68" t="s">
        <v>591</v>
      </c>
      <c r="E183" s="82" t="s">
        <v>8</v>
      </c>
      <c r="F183" s="66">
        <v>16</v>
      </c>
      <c r="G183" s="78">
        <v>0</v>
      </c>
      <c r="H183" s="78">
        <f t="shared" si="4"/>
        <v>0</v>
      </c>
      <c r="L183" s="26"/>
    </row>
    <row r="184" spans="1:12" x14ac:dyDescent="0.25">
      <c r="A184" s="8">
        <v>170</v>
      </c>
      <c r="B184" s="9" t="s">
        <v>28</v>
      </c>
      <c r="C184" s="10" t="s">
        <v>226</v>
      </c>
      <c r="D184" s="68" t="s">
        <v>592</v>
      </c>
      <c r="E184" s="82" t="s">
        <v>8</v>
      </c>
      <c r="F184" s="66">
        <v>1</v>
      </c>
      <c r="G184" s="78">
        <v>0</v>
      </c>
      <c r="H184" s="78">
        <f t="shared" si="4"/>
        <v>0</v>
      </c>
      <c r="L184" s="26"/>
    </row>
    <row r="185" spans="1:12" x14ac:dyDescent="0.25">
      <c r="A185" s="8">
        <v>171</v>
      </c>
      <c r="B185" s="9" t="s">
        <v>28</v>
      </c>
      <c r="C185" s="10" t="s">
        <v>227</v>
      </c>
      <c r="D185" s="68" t="s">
        <v>460</v>
      </c>
      <c r="E185" s="82" t="s">
        <v>8</v>
      </c>
      <c r="F185" s="66">
        <v>14</v>
      </c>
      <c r="G185" s="78">
        <v>0</v>
      </c>
      <c r="H185" s="78">
        <f t="shared" si="4"/>
        <v>0</v>
      </c>
      <c r="L185" s="26"/>
    </row>
    <row r="186" spans="1:12" x14ac:dyDescent="0.25">
      <c r="A186" s="8">
        <v>172</v>
      </c>
      <c r="B186" s="9" t="s">
        <v>28</v>
      </c>
      <c r="C186" s="10" t="s">
        <v>228</v>
      </c>
      <c r="D186" s="68" t="s">
        <v>593</v>
      </c>
      <c r="E186" s="82" t="s">
        <v>8</v>
      </c>
      <c r="F186" s="66">
        <v>6</v>
      </c>
      <c r="G186" s="78">
        <v>0</v>
      </c>
      <c r="H186" s="78">
        <f t="shared" si="4"/>
        <v>0</v>
      </c>
      <c r="L186" s="26"/>
    </row>
    <row r="187" spans="1:12" x14ac:dyDescent="0.25">
      <c r="A187" s="8">
        <v>173</v>
      </c>
      <c r="B187" s="9" t="s">
        <v>28</v>
      </c>
      <c r="C187" s="10" t="s">
        <v>229</v>
      </c>
      <c r="D187" s="68" t="s">
        <v>594</v>
      </c>
      <c r="E187" s="82" t="s">
        <v>8</v>
      </c>
      <c r="F187" s="66">
        <v>20</v>
      </c>
      <c r="G187" s="78">
        <v>0</v>
      </c>
      <c r="H187" s="78">
        <f t="shared" si="4"/>
        <v>0</v>
      </c>
      <c r="L187" s="26"/>
    </row>
    <row r="188" spans="1:12" x14ac:dyDescent="0.25">
      <c r="A188" s="8">
        <v>174</v>
      </c>
      <c r="B188" s="9" t="s">
        <v>28</v>
      </c>
      <c r="C188" s="10" t="s">
        <v>230</v>
      </c>
      <c r="D188" s="68" t="s">
        <v>595</v>
      </c>
      <c r="E188" s="82" t="s">
        <v>8</v>
      </c>
      <c r="F188" s="66">
        <v>1</v>
      </c>
      <c r="G188" s="78">
        <v>0</v>
      </c>
      <c r="H188" s="78">
        <f t="shared" si="4"/>
        <v>0</v>
      </c>
      <c r="L188" s="26"/>
    </row>
    <row r="189" spans="1:12" x14ac:dyDescent="0.25">
      <c r="A189" s="8">
        <v>175</v>
      </c>
      <c r="B189" s="9" t="s">
        <v>28</v>
      </c>
      <c r="C189" s="10" t="s">
        <v>231</v>
      </c>
      <c r="D189" s="68" t="s">
        <v>134</v>
      </c>
      <c r="E189" s="82" t="s">
        <v>8</v>
      </c>
      <c r="F189" s="66">
        <v>22</v>
      </c>
      <c r="G189" s="78">
        <v>0</v>
      </c>
      <c r="H189" s="78">
        <f t="shared" si="4"/>
        <v>0</v>
      </c>
      <c r="L189" s="26"/>
    </row>
    <row r="190" spans="1:12" x14ac:dyDescent="0.25">
      <c r="A190" s="8">
        <v>176</v>
      </c>
      <c r="B190" s="9" t="s">
        <v>28</v>
      </c>
      <c r="C190" s="10" t="s">
        <v>232</v>
      </c>
      <c r="D190" s="68" t="s">
        <v>478</v>
      </c>
      <c r="E190" s="82" t="s">
        <v>8</v>
      </c>
      <c r="F190" s="66">
        <v>40</v>
      </c>
      <c r="G190" s="78">
        <v>0</v>
      </c>
      <c r="H190" s="78">
        <f t="shared" si="4"/>
        <v>0</v>
      </c>
      <c r="L190" s="26"/>
    </row>
    <row r="191" spans="1:12" x14ac:dyDescent="0.25">
      <c r="A191" s="8">
        <v>177</v>
      </c>
      <c r="B191" s="9" t="s">
        <v>28</v>
      </c>
      <c r="C191" s="10" t="s">
        <v>233</v>
      </c>
      <c r="D191" s="68" t="s">
        <v>139</v>
      </c>
      <c r="E191" s="82" t="s">
        <v>8</v>
      </c>
      <c r="F191" s="66">
        <v>48</v>
      </c>
      <c r="G191" s="78">
        <v>0</v>
      </c>
      <c r="H191" s="78">
        <f t="shared" si="4"/>
        <v>0</v>
      </c>
      <c r="L191" s="26"/>
    </row>
    <row r="192" spans="1:12" x14ac:dyDescent="0.25">
      <c r="A192" s="8">
        <v>178</v>
      </c>
      <c r="B192" s="9" t="s">
        <v>28</v>
      </c>
      <c r="C192" s="10" t="s">
        <v>234</v>
      </c>
      <c r="D192" s="68" t="s">
        <v>138</v>
      </c>
      <c r="E192" s="82" t="s">
        <v>8</v>
      </c>
      <c r="F192" s="66">
        <v>2</v>
      </c>
      <c r="G192" s="78">
        <v>0</v>
      </c>
      <c r="H192" s="78">
        <f t="shared" si="4"/>
        <v>0</v>
      </c>
      <c r="L192" s="26"/>
    </row>
    <row r="193" spans="1:12" x14ac:dyDescent="0.25">
      <c r="A193" s="8">
        <v>179</v>
      </c>
      <c r="B193" s="9" t="s">
        <v>28</v>
      </c>
      <c r="C193" s="10" t="s">
        <v>235</v>
      </c>
      <c r="D193" s="68" t="s">
        <v>147</v>
      </c>
      <c r="E193" s="82" t="s">
        <v>8</v>
      </c>
      <c r="F193" s="66">
        <v>28</v>
      </c>
      <c r="G193" s="78">
        <v>0</v>
      </c>
      <c r="H193" s="78">
        <f t="shared" si="4"/>
        <v>0</v>
      </c>
      <c r="L193" s="26"/>
    </row>
    <row r="194" spans="1:12" x14ac:dyDescent="0.25">
      <c r="A194" s="8">
        <v>180</v>
      </c>
      <c r="B194" s="9" t="s">
        <v>28</v>
      </c>
      <c r="C194" s="10" t="s">
        <v>236</v>
      </c>
      <c r="D194" s="68" t="s">
        <v>596</v>
      </c>
      <c r="E194" s="82" t="s">
        <v>8</v>
      </c>
      <c r="F194" s="66">
        <v>1</v>
      </c>
      <c r="G194" s="78">
        <v>0</v>
      </c>
      <c r="H194" s="78">
        <f t="shared" si="4"/>
        <v>0</v>
      </c>
      <c r="L194" s="26"/>
    </row>
    <row r="195" spans="1:12" x14ac:dyDescent="0.25">
      <c r="A195" s="8">
        <v>181</v>
      </c>
      <c r="B195" s="9" t="s">
        <v>28</v>
      </c>
      <c r="C195" s="10" t="s">
        <v>237</v>
      </c>
      <c r="D195" s="68" t="s">
        <v>597</v>
      </c>
      <c r="E195" s="82" t="s">
        <v>8</v>
      </c>
      <c r="F195" s="66">
        <v>3</v>
      </c>
      <c r="G195" s="78">
        <v>0</v>
      </c>
      <c r="H195" s="78">
        <f t="shared" si="4"/>
        <v>0</v>
      </c>
      <c r="L195" s="26"/>
    </row>
    <row r="196" spans="1:12" x14ac:dyDescent="0.25">
      <c r="A196" s="8">
        <v>182</v>
      </c>
      <c r="B196" s="9" t="s">
        <v>28</v>
      </c>
      <c r="C196" s="10" t="s">
        <v>238</v>
      </c>
      <c r="D196" s="68" t="s">
        <v>598</v>
      </c>
      <c r="E196" s="82" t="s">
        <v>8</v>
      </c>
      <c r="F196" s="66">
        <v>15</v>
      </c>
      <c r="G196" s="78">
        <v>0</v>
      </c>
      <c r="H196" s="78">
        <f t="shared" si="4"/>
        <v>0</v>
      </c>
      <c r="L196" s="26"/>
    </row>
    <row r="197" spans="1:12" x14ac:dyDescent="0.25">
      <c r="A197" s="8">
        <v>183</v>
      </c>
      <c r="B197" s="9" t="s">
        <v>28</v>
      </c>
      <c r="C197" s="10" t="s">
        <v>239</v>
      </c>
      <c r="D197" s="68" t="s">
        <v>599</v>
      </c>
      <c r="E197" s="82" t="s">
        <v>8</v>
      </c>
      <c r="F197" s="66">
        <v>10</v>
      </c>
      <c r="G197" s="78">
        <v>0</v>
      </c>
      <c r="H197" s="78">
        <f t="shared" si="4"/>
        <v>0</v>
      </c>
      <c r="L197" s="26"/>
    </row>
    <row r="198" spans="1:12" x14ac:dyDescent="0.25">
      <c r="A198" s="8">
        <v>184</v>
      </c>
      <c r="B198" s="9" t="s">
        <v>28</v>
      </c>
      <c r="C198" s="10" t="s">
        <v>240</v>
      </c>
      <c r="D198" s="68" t="s">
        <v>600</v>
      </c>
      <c r="E198" s="82" t="s">
        <v>8</v>
      </c>
      <c r="F198" s="66">
        <v>2</v>
      </c>
      <c r="G198" s="78">
        <v>0</v>
      </c>
      <c r="H198" s="78">
        <f t="shared" si="4"/>
        <v>0</v>
      </c>
      <c r="L198" s="26"/>
    </row>
    <row r="199" spans="1:12" x14ac:dyDescent="0.25">
      <c r="A199" s="8">
        <v>185</v>
      </c>
      <c r="B199" s="9" t="s">
        <v>28</v>
      </c>
      <c r="C199" s="10" t="s">
        <v>241</v>
      </c>
      <c r="D199" s="68" t="s">
        <v>601</v>
      </c>
      <c r="E199" s="82" t="s">
        <v>8</v>
      </c>
      <c r="F199" s="66">
        <v>14</v>
      </c>
      <c r="G199" s="78">
        <v>0</v>
      </c>
      <c r="H199" s="78">
        <f t="shared" si="4"/>
        <v>0</v>
      </c>
      <c r="L199" s="26"/>
    </row>
    <row r="200" spans="1:12" x14ac:dyDescent="0.25">
      <c r="A200" s="8">
        <v>186</v>
      </c>
      <c r="B200" s="9" t="s">
        <v>28</v>
      </c>
      <c r="C200" s="10" t="s">
        <v>242</v>
      </c>
      <c r="D200" s="68" t="s">
        <v>602</v>
      </c>
      <c r="E200" s="82" t="s">
        <v>8</v>
      </c>
      <c r="F200" s="66">
        <v>3</v>
      </c>
      <c r="G200" s="78">
        <v>0</v>
      </c>
      <c r="H200" s="78">
        <f t="shared" si="4"/>
        <v>0</v>
      </c>
      <c r="L200" s="26"/>
    </row>
    <row r="201" spans="1:12" x14ac:dyDescent="0.25">
      <c r="A201" s="8">
        <v>187</v>
      </c>
      <c r="B201" s="9" t="s">
        <v>28</v>
      </c>
      <c r="C201" s="10" t="s">
        <v>243</v>
      </c>
      <c r="D201" s="68" t="s">
        <v>1059</v>
      </c>
      <c r="E201" s="82" t="s">
        <v>8</v>
      </c>
      <c r="F201" s="66">
        <v>5</v>
      </c>
      <c r="G201" s="78">
        <v>0</v>
      </c>
      <c r="H201" s="78">
        <f t="shared" ref="H201" si="5">F201*G201</f>
        <v>0</v>
      </c>
      <c r="L201" s="26"/>
    </row>
    <row r="202" spans="1:12" x14ac:dyDescent="0.25">
      <c r="A202" s="8">
        <v>188</v>
      </c>
      <c r="B202" s="9" t="s">
        <v>28</v>
      </c>
      <c r="C202" s="10" t="s">
        <v>244</v>
      </c>
      <c r="D202" s="68" t="s">
        <v>603</v>
      </c>
      <c r="E202" s="82" t="s">
        <v>8</v>
      </c>
      <c r="F202" s="66">
        <v>1</v>
      </c>
      <c r="G202" s="78">
        <v>0</v>
      </c>
      <c r="H202" s="78">
        <f t="shared" si="4"/>
        <v>0</v>
      </c>
      <c r="L202" s="26"/>
    </row>
    <row r="203" spans="1:12" ht="22.5" x14ac:dyDescent="0.25">
      <c r="A203" s="8">
        <v>189</v>
      </c>
      <c r="B203" s="9" t="s">
        <v>28</v>
      </c>
      <c r="C203" s="10" t="s">
        <v>245</v>
      </c>
      <c r="D203" s="68" t="s">
        <v>604</v>
      </c>
      <c r="E203" s="82" t="s">
        <v>8</v>
      </c>
      <c r="F203" s="66">
        <v>1</v>
      </c>
      <c r="G203" s="78">
        <v>0</v>
      </c>
      <c r="H203" s="78">
        <f t="shared" si="4"/>
        <v>0</v>
      </c>
      <c r="L203" s="26"/>
    </row>
    <row r="204" spans="1:12" ht="22.5" x14ac:dyDescent="0.25">
      <c r="A204" s="8">
        <v>190</v>
      </c>
      <c r="B204" s="9" t="s">
        <v>28</v>
      </c>
      <c r="C204" s="10" t="s">
        <v>246</v>
      </c>
      <c r="D204" s="68" t="s">
        <v>605</v>
      </c>
      <c r="E204" s="82" t="s">
        <v>8</v>
      </c>
      <c r="F204" s="66">
        <v>13</v>
      </c>
      <c r="G204" s="78">
        <v>0</v>
      </c>
      <c r="H204" s="78">
        <f t="shared" si="4"/>
        <v>0</v>
      </c>
      <c r="L204" s="26"/>
    </row>
    <row r="205" spans="1:12" ht="22.5" x14ac:dyDescent="0.25">
      <c r="A205" s="8">
        <v>191</v>
      </c>
      <c r="B205" s="9" t="s">
        <v>28</v>
      </c>
      <c r="C205" s="10" t="s">
        <v>247</v>
      </c>
      <c r="D205" s="68" t="s">
        <v>606</v>
      </c>
      <c r="E205" s="82" t="s">
        <v>8</v>
      </c>
      <c r="F205" s="66">
        <v>14</v>
      </c>
      <c r="G205" s="78">
        <v>0</v>
      </c>
      <c r="H205" s="78">
        <f t="shared" si="4"/>
        <v>0</v>
      </c>
      <c r="L205" s="26"/>
    </row>
    <row r="206" spans="1:12" ht="22.5" x14ac:dyDescent="0.25">
      <c r="A206" s="8">
        <v>192</v>
      </c>
      <c r="B206" s="9" t="s">
        <v>28</v>
      </c>
      <c r="C206" s="10" t="s">
        <v>248</v>
      </c>
      <c r="D206" s="68" t="s">
        <v>607</v>
      </c>
      <c r="E206" s="82" t="s">
        <v>8</v>
      </c>
      <c r="F206" s="66">
        <v>6</v>
      </c>
      <c r="G206" s="78">
        <v>0</v>
      </c>
      <c r="H206" s="78">
        <f t="shared" si="4"/>
        <v>0</v>
      </c>
      <c r="L206" s="26"/>
    </row>
    <row r="207" spans="1:12" x14ac:dyDescent="0.25">
      <c r="A207" s="8">
        <v>193</v>
      </c>
      <c r="B207" s="9" t="s">
        <v>28</v>
      </c>
      <c r="C207" s="10" t="s">
        <v>249</v>
      </c>
      <c r="D207" s="68" t="s">
        <v>1076</v>
      </c>
      <c r="E207" s="82" t="s">
        <v>8</v>
      </c>
      <c r="F207" s="66">
        <v>3</v>
      </c>
      <c r="G207" s="78">
        <v>0</v>
      </c>
      <c r="H207" s="78">
        <f t="shared" ref="H207" si="6">F207*G207</f>
        <v>0</v>
      </c>
      <c r="L207" s="26"/>
    </row>
    <row r="208" spans="1:12" x14ac:dyDescent="0.25">
      <c r="A208" s="8">
        <v>194</v>
      </c>
      <c r="B208" s="9" t="s">
        <v>28</v>
      </c>
      <c r="C208" s="10" t="s">
        <v>250</v>
      </c>
      <c r="D208" s="68" t="s">
        <v>608</v>
      </c>
      <c r="E208" s="82" t="s">
        <v>8</v>
      </c>
      <c r="F208" s="66">
        <v>106</v>
      </c>
      <c r="G208" s="78">
        <v>0</v>
      </c>
      <c r="H208" s="78">
        <f t="shared" si="4"/>
        <v>0</v>
      </c>
      <c r="L208" s="26"/>
    </row>
    <row r="209" spans="1:12" x14ac:dyDescent="0.25">
      <c r="A209" s="8">
        <v>195</v>
      </c>
      <c r="B209" s="9" t="s">
        <v>28</v>
      </c>
      <c r="C209" s="10" t="s">
        <v>251</v>
      </c>
      <c r="D209" s="68" t="s">
        <v>438</v>
      </c>
      <c r="E209" s="82" t="s">
        <v>8</v>
      </c>
      <c r="F209" s="66">
        <v>34</v>
      </c>
      <c r="G209" s="78">
        <v>0</v>
      </c>
      <c r="H209" s="78">
        <f t="shared" si="4"/>
        <v>0</v>
      </c>
      <c r="L209" s="26"/>
    </row>
    <row r="210" spans="1:12" x14ac:dyDescent="0.25">
      <c r="A210" s="8">
        <v>196</v>
      </c>
      <c r="B210" s="9" t="s">
        <v>28</v>
      </c>
      <c r="C210" s="10" t="s">
        <v>252</v>
      </c>
      <c r="D210" s="68" t="s">
        <v>609</v>
      </c>
      <c r="E210" s="82" t="s">
        <v>8</v>
      </c>
      <c r="F210" s="66">
        <v>20</v>
      </c>
      <c r="G210" s="78">
        <v>0</v>
      </c>
      <c r="H210" s="78">
        <f t="shared" si="4"/>
        <v>0</v>
      </c>
      <c r="L210" s="26"/>
    </row>
    <row r="211" spans="1:12" x14ac:dyDescent="0.25">
      <c r="A211" s="8">
        <v>197</v>
      </c>
      <c r="B211" s="9" t="s">
        <v>28</v>
      </c>
      <c r="C211" s="10" t="s">
        <v>253</v>
      </c>
      <c r="D211" s="68" t="s">
        <v>420</v>
      </c>
      <c r="E211" s="82" t="s">
        <v>8</v>
      </c>
      <c r="F211" s="66">
        <v>100</v>
      </c>
      <c r="G211" s="78">
        <v>0</v>
      </c>
      <c r="H211" s="78">
        <f t="shared" si="4"/>
        <v>0</v>
      </c>
      <c r="L211" s="26"/>
    </row>
    <row r="212" spans="1:12" x14ac:dyDescent="0.25">
      <c r="A212" s="8">
        <v>198</v>
      </c>
      <c r="B212" s="9" t="s">
        <v>28</v>
      </c>
      <c r="C212" s="10" t="s">
        <v>254</v>
      </c>
      <c r="D212" s="68" t="s">
        <v>1063</v>
      </c>
      <c r="E212" s="82" t="s">
        <v>8</v>
      </c>
      <c r="F212" s="66">
        <v>10</v>
      </c>
      <c r="G212" s="78">
        <v>0</v>
      </c>
      <c r="H212" s="78">
        <f t="shared" ref="H212" si="7">F212*G212</f>
        <v>0</v>
      </c>
      <c r="L212" s="26"/>
    </row>
    <row r="213" spans="1:12" x14ac:dyDescent="0.25">
      <c r="A213" s="8">
        <v>199</v>
      </c>
      <c r="B213" s="9" t="s">
        <v>28</v>
      </c>
      <c r="C213" s="10" t="s">
        <v>255</v>
      </c>
      <c r="D213" s="68" t="s">
        <v>610</v>
      </c>
      <c r="E213" s="82" t="s">
        <v>8</v>
      </c>
      <c r="F213" s="66">
        <v>38</v>
      </c>
      <c r="G213" s="78">
        <v>0</v>
      </c>
      <c r="H213" s="78">
        <f t="shared" si="4"/>
        <v>0</v>
      </c>
      <c r="L213" s="26"/>
    </row>
    <row r="214" spans="1:12" x14ac:dyDescent="0.25">
      <c r="A214" s="8">
        <v>200</v>
      </c>
      <c r="B214" s="9" t="s">
        <v>28</v>
      </c>
      <c r="C214" s="10" t="s">
        <v>256</v>
      </c>
      <c r="D214" s="68" t="s">
        <v>439</v>
      </c>
      <c r="E214" s="82" t="s">
        <v>8</v>
      </c>
      <c r="F214" s="66">
        <v>28</v>
      </c>
      <c r="G214" s="78">
        <v>0</v>
      </c>
      <c r="H214" s="78">
        <f t="shared" si="4"/>
        <v>0</v>
      </c>
      <c r="L214" s="26"/>
    </row>
    <row r="215" spans="1:12" x14ac:dyDescent="0.25">
      <c r="A215" s="8">
        <v>201</v>
      </c>
      <c r="B215" s="9" t="s">
        <v>28</v>
      </c>
      <c r="C215" s="10" t="s">
        <v>257</v>
      </c>
      <c r="D215" s="68" t="s">
        <v>611</v>
      </c>
      <c r="E215" s="82" t="s">
        <v>8</v>
      </c>
      <c r="F215" s="66">
        <v>20</v>
      </c>
      <c r="G215" s="78">
        <v>0</v>
      </c>
      <c r="H215" s="78">
        <f t="shared" si="4"/>
        <v>0</v>
      </c>
      <c r="L215" s="26"/>
    </row>
    <row r="216" spans="1:12" x14ac:dyDescent="0.25">
      <c r="A216" s="8">
        <v>202</v>
      </c>
      <c r="B216" s="9" t="s">
        <v>28</v>
      </c>
      <c r="C216" s="10" t="s">
        <v>258</v>
      </c>
      <c r="D216" s="68" t="s">
        <v>421</v>
      </c>
      <c r="E216" s="82" t="s">
        <v>8</v>
      </c>
      <c r="F216" s="66">
        <v>76</v>
      </c>
      <c r="G216" s="78">
        <v>0</v>
      </c>
      <c r="H216" s="78">
        <f t="shared" si="4"/>
        <v>0</v>
      </c>
      <c r="L216" s="26"/>
    </row>
    <row r="217" spans="1:12" x14ac:dyDescent="0.25">
      <c r="A217" s="8">
        <v>203</v>
      </c>
      <c r="B217" s="9" t="s">
        <v>28</v>
      </c>
      <c r="C217" s="10" t="s">
        <v>259</v>
      </c>
      <c r="D217" s="68" t="s">
        <v>463</v>
      </c>
      <c r="E217" s="82" t="s">
        <v>8</v>
      </c>
      <c r="F217" s="66">
        <v>12</v>
      </c>
      <c r="G217" s="78">
        <v>0</v>
      </c>
      <c r="H217" s="78">
        <f t="shared" si="4"/>
        <v>0</v>
      </c>
      <c r="L217" s="26"/>
    </row>
    <row r="218" spans="1:12" x14ac:dyDescent="0.25">
      <c r="A218" s="8">
        <v>204</v>
      </c>
      <c r="B218" s="9" t="s">
        <v>28</v>
      </c>
      <c r="C218" s="10" t="s">
        <v>260</v>
      </c>
      <c r="D218" s="68" t="s">
        <v>464</v>
      </c>
      <c r="E218" s="82" t="s">
        <v>10</v>
      </c>
      <c r="F218" s="66">
        <v>1</v>
      </c>
      <c r="G218" s="78">
        <v>0</v>
      </c>
      <c r="H218" s="78">
        <f t="shared" si="4"/>
        <v>0</v>
      </c>
      <c r="L218" s="26"/>
    </row>
    <row r="219" spans="1:12" x14ac:dyDescent="0.25">
      <c r="A219" s="8">
        <v>205</v>
      </c>
      <c r="B219" s="9" t="s">
        <v>28</v>
      </c>
      <c r="C219" s="10" t="s">
        <v>261</v>
      </c>
      <c r="D219" s="68" t="s">
        <v>465</v>
      </c>
      <c r="E219" s="82" t="s">
        <v>397</v>
      </c>
      <c r="F219" s="66">
        <v>6250</v>
      </c>
      <c r="G219" s="78">
        <v>0</v>
      </c>
      <c r="H219" s="78">
        <f t="shared" si="4"/>
        <v>0</v>
      </c>
      <c r="L219" s="26"/>
    </row>
    <row r="220" spans="1:12" x14ac:dyDescent="0.25">
      <c r="A220" s="8">
        <v>206</v>
      </c>
      <c r="B220" s="9" t="s">
        <v>28</v>
      </c>
      <c r="C220" s="10" t="s">
        <v>262</v>
      </c>
      <c r="D220" s="68" t="s">
        <v>136</v>
      </c>
      <c r="E220" s="82" t="s">
        <v>10</v>
      </c>
      <c r="F220" s="66">
        <v>1</v>
      </c>
      <c r="G220" s="78">
        <v>0</v>
      </c>
      <c r="H220" s="78">
        <f t="shared" si="4"/>
        <v>0</v>
      </c>
      <c r="L220" s="26"/>
    </row>
    <row r="221" spans="1:12" x14ac:dyDescent="0.25">
      <c r="A221" s="8">
        <v>207</v>
      </c>
      <c r="B221" s="9" t="s">
        <v>28</v>
      </c>
      <c r="C221" s="10" t="s">
        <v>263</v>
      </c>
      <c r="D221" s="68" t="s">
        <v>612</v>
      </c>
      <c r="E221" s="82" t="s">
        <v>8</v>
      </c>
      <c r="F221" s="66">
        <v>660</v>
      </c>
      <c r="G221" s="78">
        <v>0</v>
      </c>
      <c r="H221" s="78">
        <f t="shared" si="4"/>
        <v>0</v>
      </c>
      <c r="L221" s="26"/>
    </row>
    <row r="222" spans="1:12" x14ac:dyDescent="0.25">
      <c r="A222" s="8">
        <v>208</v>
      </c>
      <c r="B222" s="9" t="s">
        <v>28</v>
      </c>
      <c r="C222" s="10" t="s">
        <v>264</v>
      </c>
      <c r="D222" s="68" t="s">
        <v>613</v>
      </c>
      <c r="E222" s="82" t="s">
        <v>8</v>
      </c>
      <c r="F222" s="66">
        <v>83</v>
      </c>
      <c r="G222" s="78">
        <v>0</v>
      </c>
      <c r="H222" s="78">
        <f t="shared" si="4"/>
        <v>0</v>
      </c>
      <c r="L222" s="26"/>
    </row>
    <row r="223" spans="1:12" x14ac:dyDescent="0.25">
      <c r="A223" s="8">
        <v>209</v>
      </c>
      <c r="B223" s="9" t="s">
        <v>28</v>
      </c>
      <c r="C223" s="10" t="s">
        <v>265</v>
      </c>
      <c r="D223" s="68" t="s">
        <v>614</v>
      </c>
      <c r="E223" s="82" t="s">
        <v>8</v>
      </c>
      <c r="F223" s="66">
        <v>12</v>
      </c>
      <c r="G223" s="78">
        <v>0</v>
      </c>
      <c r="H223" s="78">
        <f t="shared" si="4"/>
        <v>0</v>
      </c>
      <c r="L223" s="26"/>
    </row>
    <row r="224" spans="1:12" x14ac:dyDescent="0.25">
      <c r="A224" s="8">
        <v>210</v>
      </c>
      <c r="B224" s="9" t="s">
        <v>28</v>
      </c>
      <c r="C224" s="10" t="s">
        <v>266</v>
      </c>
      <c r="D224" s="68" t="s">
        <v>615</v>
      </c>
      <c r="E224" s="82" t="s">
        <v>8</v>
      </c>
      <c r="F224" s="66">
        <v>5</v>
      </c>
      <c r="G224" s="78">
        <v>0</v>
      </c>
      <c r="H224" s="78">
        <f t="shared" si="4"/>
        <v>0</v>
      </c>
      <c r="L224" s="26"/>
    </row>
    <row r="225" spans="1:12" x14ac:dyDescent="0.25">
      <c r="A225" s="8">
        <v>211</v>
      </c>
      <c r="B225" s="9" t="s">
        <v>28</v>
      </c>
      <c r="C225" s="10" t="s">
        <v>267</v>
      </c>
      <c r="D225" s="68" t="s">
        <v>616</v>
      </c>
      <c r="E225" s="82" t="s">
        <v>8</v>
      </c>
      <c r="F225" s="66">
        <v>18</v>
      </c>
      <c r="G225" s="78">
        <v>0</v>
      </c>
      <c r="H225" s="78">
        <f t="shared" si="4"/>
        <v>0</v>
      </c>
      <c r="L225" s="26"/>
    </row>
    <row r="226" spans="1:12" x14ac:dyDescent="0.25">
      <c r="A226" s="8">
        <v>212</v>
      </c>
      <c r="B226" s="9" t="s">
        <v>28</v>
      </c>
      <c r="C226" s="10" t="s">
        <v>268</v>
      </c>
      <c r="D226" s="68" t="s">
        <v>438</v>
      </c>
      <c r="E226" s="82" t="s">
        <v>8</v>
      </c>
      <c r="F226" s="66">
        <v>26</v>
      </c>
      <c r="G226" s="78">
        <v>0</v>
      </c>
      <c r="H226" s="78">
        <f t="shared" si="4"/>
        <v>0</v>
      </c>
      <c r="L226" s="26"/>
    </row>
    <row r="227" spans="1:12" x14ac:dyDescent="0.25">
      <c r="A227" s="8">
        <v>213</v>
      </c>
      <c r="B227" s="9" t="s">
        <v>28</v>
      </c>
      <c r="C227" s="10" t="s">
        <v>269</v>
      </c>
      <c r="D227" s="68" t="s">
        <v>420</v>
      </c>
      <c r="E227" s="82" t="s">
        <v>8</v>
      </c>
      <c r="F227" s="66">
        <v>25</v>
      </c>
      <c r="G227" s="78">
        <v>0</v>
      </c>
      <c r="H227" s="78">
        <f t="shared" si="4"/>
        <v>0</v>
      </c>
      <c r="L227" s="26"/>
    </row>
    <row r="228" spans="1:12" x14ac:dyDescent="0.25">
      <c r="A228" s="8">
        <v>214</v>
      </c>
      <c r="B228" s="9" t="s">
        <v>28</v>
      </c>
      <c r="C228" s="10" t="s">
        <v>270</v>
      </c>
      <c r="D228" s="68" t="s">
        <v>609</v>
      </c>
      <c r="E228" s="82" t="s">
        <v>8</v>
      </c>
      <c r="F228" s="66">
        <v>2</v>
      </c>
      <c r="G228" s="78">
        <v>0</v>
      </c>
      <c r="H228" s="78">
        <f t="shared" si="4"/>
        <v>0</v>
      </c>
      <c r="L228" s="26"/>
    </row>
    <row r="229" spans="1:12" x14ac:dyDescent="0.25">
      <c r="A229" s="8">
        <v>215</v>
      </c>
      <c r="B229" s="9" t="s">
        <v>28</v>
      </c>
      <c r="C229" s="10" t="s">
        <v>271</v>
      </c>
      <c r="D229" s="68" t="s">
        <v>1063</v>
      </c>
      <c r="E229" s="82" t="s">
        <v>8</v>
      </c>
      <c r="F229" s="66">
        <v>10</v>
      </c>
      <c r="G229" s="78">
        <v>0</v>
      </c>
      <c r="H229" s="78">
        <f t="shared" si="4"/>
        <v>0</v>
      </c>
      <c r="L229" s="26"/>
    </row>
    <row r="230" spans="1:12" x14ac:dyDescent="0.25">
      <c r="A230" s="8">
        <v>216</v>
      </c>
      <c r="B230" s="9" t="s">
        <v>28</v>
      </c>
      <c r="C230" s="10" t="s">
        <v>272</v>
      </c>
      <c r="D230" s="68" t="s">
        <v>461</v>
      </c>
      <c r="E230" s="82" t="s">
        <v>8</v>
      </c>
      <c r="F230" s="66">
        <v>6</v>
      </c>
      <c r="G230" s="78">
        <v>0</v>
      </c>
      <c r="H230" s="78">
        <f t="shared" si="4"/>
        <v>0</v>
      </c>
      <c r="L230" s="26"/>
    </row>
    <row r="231" spans="1:12" x14ac:dyDescent="0.25">
      <c r="A231" s="8">
        <v>217</v>
      </c>
      <c r="B231" s="9" t="s">
        <v>28</v>
      </c>
      <c r="C231" s="10" t="s">
        <v>273</v>
      </c>
      <c r="D231" s="68" t="s">
        <v>462</v>
      </c>
      <c r="E231" s="82" t="s">
        <v>8</v>
      </c>
      <c r="F231" s="66">
        <v>25</v>
      </c>
      <c r="G231" s="78">
        <v>0</v>
      </c>
      <c r="H231" s="78">
        <f t="shared" si="4"/>
        <v>0</v>
      </c>
      <c r="L231" s="26"/>
    </row>
    <row r="232" spans="1:12" x14ac:dyDescent="0.25">
      <c r="A232" s="8">
        <v>218</v>
      </c>
      <c r="B232" s="9" t="s">
        <v>28</v>
      </c>
      <c r="C232" s="10" t="s">
        <v>274</v>
      </c>
      <c r="D232" s="68" t="s">
        <v>617</v>
      </c>
      <c r="E232" s="82" t="s">
        <v>8</v>
      </c>
      <c r="F232" s="66">
        <v>2</v>
      </c>
      <c r="G232" s="78">
        <v>0</v>
      </c>
      <c r="H232" s="78">
        <f t="shared" si="4"/>
        <v>0</v>
      </c>
      <c r="L232" s="26"/>
    </row>
    <row r="233" spans="1:12" x14ac:dyDescent="0.25">
      <c r="A233" s="8">
        <v>219</v>
      </c>
      <c r="B233" s="9" t="s">
        <v>28</v>
      </c>
      <c r="C233" s="10" t="s">
        <v>275</v>
      </c>
      <c r="D233" s="68" t="s">
        <v>463</v>
      </c>
      <c r="E233" s="82" t="s">
        <v>8</v>
      </c>
      <c r="F233" s="66">
        <v>10</v>
      </c>
      <c r="G233" s="78">
        <v>0</v>
      </c>
      <c r="H233" s="78">
        <f t="shared" si="4"/>
        <v>0</v>
      </c>
      <c r="L233" s="26"/>
    </row>
    <row r="234" spans="1:12" x14ac:dyDescent="0.25">
      <c r="A234" s="8">
        <v>220</v>
      </c>
      <c r="B234" s="9" t="s">
        <v>28</v>
      </c>
      <c r="C234" s="10" t="s">
        <v>276</v>
      </c>
      <c r="D234" s="68" t="s">
        <v>464</v>
      </c>
      <c r="E234" s="82" t="s">
        <v>10</v>
      </c>
      <c r="F234" s="66">
        <v>1</v>
      </c>
      <c r="G234" s="78">
        <v>0</v>
      </c>
      <c r="H234" s="78">
        <f t="shared" si="4"/>
        <v>0</v>
      </c>
      <c r="L234" s="26"/>
    </row>
    <row r="235" spans="1:12" x14ac:dyDescent="0.25">
      <c r="A235" s="8">
        <v>221</v>
      </c>
      <c r="B235" s="9" t="s">
        <v>28</v>
      </c>
      <c r="C235" s="10" t="s">
        <v>277</v>
      </c>
      <c r="D235" s="68" t="s">
        <v>465</v>
      </c>
      <c r="E235" s="82" t="s">
        <v>397</v>
      </c>
      <c r="F235" s="66">
        <v>6250</v>
      </c>
      <c r="G235" s="78">
        <v>0</v>
      </c>
      <c r="H235" s="78">
        <f t="shared" si="4"/>
        <v>0</v>
      </c>
      <c r="L235" s="26"/>
    </row>
    <row r="236" spans="1:12" x14ac:dyDescent="0.25">
      <c r="A236" s="8">
        <v>222</v>
      </c>
      <c r="B236" s="9" t="s">
        <v>28</v>
      </c>
      <c r="C236" s="10" t="s">
        <v>278</v>
      </c>
      <c r="D236" s="68" t="s">
        <v>136</v>
      </c>
      <c r="E236" s="82" t="s">
        <v>10</v>
      </c>
      <c r="F236" s="66">
        <v>1</v>
      </c>
      <c r="G236" s="78">
        <v>0</v>
      </c>
      <c r="H236" s="78">
        <f t="shared" si="4"/>
        <v>0</v>
      </c>
      <c r="L236" s="26"/>
    </row>
    <row r="237" spans="1:12" x14ac:dyDescent="0.25">
      <c r="A237" s="8">
        <v>223</v>
      </c>
      <c r="B237" s="9" t="s">
        <v>28</v>
      </c>
      <c r="C237" s="10" t="s">
        <v>279</v>
      </c>
      <c r="D237" s="68" t="s">
        <v>466</v>
      </c>
      <c r="E237" s="82" t="s">
        <v>396</v>
      </c>
      <c r="F237" s="66">
        <v>52</v>
      </c>
      <c r="G237" s="78">
        <v>0</v>
      </c>
      <c r="H237" s="78">
        <f t="shared" si="4"/>
        <v>0</v>
      </c>
      <c r="L237" s="26"/>
    </row>
    <row r="238" spans="1:12" x14ac:dyDescent="0.25">
      <c r="A238" s="8">
        <v>224</v>
      </c>
      <c r="B238" s="9" t="s">
        <v>28</v>
      </c>
      <c r="C238" s="10" t="s">
        <v>280</v>
      </c>
      <c r="D238" s="68" t="s">
        <v>129</v>
      </c>
      <c r="E238" s="82" t="s">
        <v>396</v>
      </c>
      <c r="F238" s="66">
        <v>144</v>
      </c>
      <c r="G238" s="78">
        <v>0</v>
      </c>
      <c r="H238" s="78">
        <f t="shared" si="4"/>
        <v>0</v>
      </c>
      <c r="L238" s="26"/>
    </row>
    <row r="239" spans="1:12" x14ac:dyDescent="0.25">
      <c r="A239" s="8">
        <v>225</v>
      </c>
      <c r="B239" s="9" t="s">
        <v>28</v>
      </c>
      <c r="C239" s="10" t="s">
        <v>281</v>
      </c>
      <c r="D239" s="68" t="s">
        <v>426</v>
      </c>
      <c r="E239" s="82" t="s">
        <v>396</v>
      </c>
      <c r="F239" s="66">
        <v>210</v>
      </c>
      <c r="G239" s="78">
        <v>0</v>
      </c>
      <c r="H239" s="78">
        <f t="shared" si="4"/>
        <v>0</v>
      </c>
      <c r="L239" s="26"/>
    </row>
    <row r="240" spans="1:12" x14ac:dyDescent="0.25">
      <c r="A240" s="8">
        <v>226</v>
      </c>
      <c r="B240" s="9" t="s">
        <v>28</v>
      </c>
      <c r="C240" s="10" t="s">
        <v>282</v>
      </c>
      <c r="D240" s="68" t="s">
        <v>142</v>
      </c>
      <c r="E240" s="82" t="s">
        <v>396</v>
      </c>
      <c r="F240" s="66">
        <v>48</v>
      </c>
      <c r="G240" s="78">
        <v>0</v>
      </c>
      <c r="H240" s="78">
        <f t="shared" si="4"/>
        <v>0</v>
      </c>
      <c r="L240" s="26"/>
    </row>
    <row r="241" spans="1:12" x14ac:dyDescent="0.25">
      <c r="A241" s="8">
        <v>227</v>
      </c>
      <c r="B241" s="9" t="s">
        <v>28</v>
      </c>
      <c r="C241" s="10" t="s">
        <v>283</v>
      </c>
      <c r="D241" s="68" t="s">
        <v>143</v>
      </c>
      <c r="E241" s="82" t="s">
        <v>396</v>
      </c>
      <c r="F241" s="66">
        <v>18</v>
      </c>
      <c r="G241" s="78">
        <v>0</v>
      </c>
      <c r="H241" s="78">
        <f t="shared" si="4"/>
        <v>0</v>
      </c>
      <c r="L241" s="26"/>
    </row>
    <row r="242" spans="1:12" x14ac:dyDescent="0.25">
      <c r="A242" s="8">
        <v>228</v>
      </c>
      <c r="B242" s="9" t="s">
        <v>28</v>
      </c>
      <c r="C242" s="10" t="s">
        <v>284</v>
      </c>
      <c r="D242" s="68" t="s">
        <v>130</v>
      </c>
      <c r="E242" s="82" t="s">
        <v>396</v>
      </c>
      <c r="F242" s="66">
        <v>882</v>
      </c>
      <c r="G242" s="78">
        <v>0</v>
      </c>
      <c r="H242" s="78">
        <f t="shared" ref="H242:H305" si="8">F242*G242</f>
        <v>0</v>
      </c>
      <c r="L242" s="26"/>
    </row>
    <row r="243" spans="1:12" x14ac:dyDescent="0.25">
      <c r="A243" s="8">
        <v>229</v>
      </c>
      <c r="B243" s="9" t="s">
        <v>28</v>
      </c>
      <c r="C243" s="10" t="s">
        <v>285</v>
      </c>
      <c r="D243" s="68" t="s">
        <v>467</v>
      </c>
      <c r="E243" s="82" t="s">
        <v>8</v>
      </c>
      <c r="F243" s="66">
        <v>1</v>
      </c>
      <c r="G243" s="78">
        <v>0</v>
      </c>
      <c r="H243" s="78">
        <f t="shared" si="8"/>
        <v>0</v>
      </c>
      <c r="L243" s="26"/>
    </row>
    <row r="244" spans="1:12" x14ac:dyDescent="0.25">
      <c r="A244" s="8">
        <v>230</v>
      </c>
      <c r="B244" s="9" t="s">
        <v>28</v>
      </c>
      <c r="C244" s="10" t="s">
        <v>286</v>
      </c>
      <c r="D244" s="68" t="s">
        <v>468</v>
      </c>
      <c r="E244" s="82" t="s">
        <v>8</v>
      </c>
      <c r="F244" s="66">
        <v>3</v>
      </c>
      <c r="G244" s="78">
        <v>0</v>
      </c>
      <c r="H244" s="78">
        <f t="shared" si="8"/>
        <v>0</v>
      </c>
      <c r="L244" s="26"/>
    </row>
    <row r="245" spans="1:12" x14ac:dyDescent="0.25">
      <c r="A245" s="8">
        <v>231</v>
      </c>
      <c r="B245" s="9" t="s">
        <v>28</v>
      </c>
      <c r="C245" s="10" t="s">
        <v>287</v>
      </c>
      <c r="D245" s="68" t="s">
        <v>469</v>
      </c>
      <c r="E245" s="82" t="s">
        <v>8</v>
      </c>
      <c r="F245" s="66">
        <v>3</v>
      </c>
      <c r="G245" s="78">
        <v>0</v>
      </c>
      <c r="H245" s="78">
        <f t="shared" si="8"/>
        <v>0</v>
      </c>
      <c r="L245" s="26"/>
    </row>
    <row r="246" spans="1:12" x14ac:dyDescent="0.25">
      <c r="A246" s="8">
        <v>232</v>
      </c>
      <c r="B246" s="9" t="s">
        <v>28</v>
      </c>
      <c r="C246" s="10" t="s">
        <v>288</v>
      </c>
      <c r="D246" s="68" t="s">
        <v>470</v>
      </c>
      <c r="E246" s="82" t="s">
        <v>8</v>
      </c>
      <c r="F246" s="66">
        <v>4</v>
      </c>
      <c r="G246" s="78">
        <v>0</v>
      </c>
      <c r="H246" s="78">
        <f t="shared" si="8"/>
        <v>0</v>
      </c>
      <c r="L246" s="26"/>
    </row>
    <row r="247" spans="1:12" x14ac:dyDescent="0.25">
      <c r="A247" s="8">
        <v>233</v>
      </c>
      <c r="B247" s="9" t="s">
        <v>28</v>
      </c>
      <c r="C247" s="10" t="s">
        <v>289</v>
      </c>
      <c r="D247" s="68" t="s">
        <v>471</v>
      </c>
      <c r="E247" s="82" t="s">
        <v>8</v>
      </c>
      <c r="F247" s="66">
        <v>2</v>
      </c>
      <c r="G247" s="78">
        <v>0</v>
      </c>
      <c r="H247" s="78">
        <f t="shared" si="8"/>
        <v>0</v>
      </c>
      <c r="L247" s="26"/>
    </row>
    <row r="248" spans="1:12" x14ac:dyDescent="0.25">
      <c r="A248" s="8">
        <v>234</v>
      </c>
      <c r="B248" s="9" t="s">
        <v>28</v>
      </c>
      <c r="C248" s="10" t="s">
        <v>290</v>
      </c>
      <c r="D248" s="68" t="s">
        <v>472</v>
      </c>
      <c r="E248" s="82" t="s">
        <v>8</v>
      </c>
      <c r="F248" s="66">
        <v>12</v>
      </c>
      <c r="G248" s="78">
        <v>0</v>
      </c>
      <c r="H248" s="78">
        <f t="shared" si="8"/>
        <v>0</v>
      </c>
      <c r="L248" s="26"/>
    </row>
    <row r="249" spans="1:12" x14ac:dyDescent="0.25">
      <c r="A249" s="8">
        <v>235</v>
      </c>
      <c r="B249" s="9" t="s">
        <v>28</v>
      </c>
      <c r="C249" s="10" t="s">
        <v>291</v>
      </c>
      <c r="D249" s="68" t="s">
        <v>473</v>
      </c>
      <c r="E249" s="82" t="s">
        <v>8</v>
      </c>
      <c r="F249" s="66">
        <v>25</v>
      </c>
      <c r="G249" s="78">
        <v>0</v>
      </c>
      <c r="H249" s="78">
        <f t="shared" si="8"/>
        <v>0</v>
      </c>
      <c r="L249" s="26"/>
    </row>
    <row r="250" spans="1:12" x14ac:dyDescent="0.25">
      <c r="A250" s="8">
        <v>236</v>
      </c>
      <c r="B250" s="9" t="s">
        <v>28</v>
      </c>
      <c r="C250" s="10" t="s">
        <v>292</v>
      </c>
      <c r="D250" s="68" t="s">
        <v>474</v>
      </c>
      <c r="E250" s="82" t="s">
        <v>8</v>
      </c>
      <c r="F250" s="66">
        <v>16</v>
      </c>
      <c r="G250" s="78">
        <v>0</v>
      </c>
      <c r="H250" s="78">
        <f t="shared" si="8"/>
        <v>0</v>
      </c>
      <c r="L250" s="26"/>
    </row>
    <row r="251" spans="1:12" x14ac:dyDescent="0.25">
      <c r="A251" s="8">
        <v>237</v>
      </c>
      <c r="B251" s="9" t="s">
        <v>28</v>
      </c>
      <c r="C251" s="10" t="s">
        <v>293</v>
      </c>
      <c r="D251" s="68" t="s">
        <v>434</v>
      </c>
      <c r="E251" s="82" t="s">
        <v>8</v>
      </c>
      <c r="F251" s="66">
        <v>12</v>
      </c>
      <c r="G251" s="78">
        <v>0</v>
      </c>
      <c r="H251" s="78">
        <f t="shared" si="8"/>
        <v>0</v>
      </c>
      <c r="L251" s="26"/>
    </row>
    <row r="252" spans="1:12" x14ac:dyDescent="0.25">
      <c r="A252" s="8">
        <v>238</v>
      </c>
      <c r="B252" s="9" t="s">
        <v>28</v>
      </c>
      <c r="C252" s="10" t="s">
        <v>294</v>
      </c>
      <c r="D252" s="68" t="s">
        <v>436</v>
      </c>
      <c r="E252" s="82" t="s">
        <v>8</v>
      </c>
      <c r="F252" s="66">
        <v>144</v>
      </c>
      <c r="G252" s="78">
        <v>0</v>
      </c>
      <c r="H252" s="78">
        <f t="shared" si="8"/>
        <v>0</v>
      </c>
      <c r="L252" s="26"/>
    </row>
    <row r="253" spans="1:12" x14ac:dyDescent="0.25">
      <c r="A253" s="8">
        <v>239</v>
      </c>
      <c r="B253" s="9" t="s">
        <v>28</v>
      </c>
      <c r="C253" s="10" t="s">
        <v>295</v>
      </c>
      <c r="D253" s="68" t="s">
        <v>475</v>
      </c>
      <c r="E253" s="82" t="s">
        <v>8</v>
      </c>
      <c r="F253" s="66">
        <v>2</v>
      </c>
      <c r="G253" s="78">
        <v>0</v>
      </c>
      <c r="H253" s="78">
        <f t="shared" si="8"/>
        <v>0</v>
      </c>
      <c r="L253" s="26"/>
    </row>
    <row r="254" spans="1:12" x14ac:dyDescent="0.25">
      <c r="A254" s="8">
        <v>240</v>
      </c>
      <c r="B254" s="9" t="s">
        <v>28</v>
      </c>
      <c r="C254" s="10" t="s">
        <v>296</v>
      </c>
      <c r="D254" s="68" t="s">
        <v>476</v>
      </c>
      <c r="E254" s="82" t="s">
        <v>8</v>
      </c>
      <c r="F254" s="66">
        <v>4</v>
      </c>
      <c r="G254" s="78">
        <v>0</v>
      </c>
      <c r="H254" s="78">
        <f t="shared" si="8"/>
        <v>0</v>
      </c>
      <c r="L254" s="26"/>
    </row>
    <row r="255" spans="1:12" x14ac:dyDescent="0.25">
      <c r="A255" s="8">
        <v>241</v>
      </c>
      <c r="B255" s="9" t="s">
        <v>28</v>
      </c>
      <c r="C255" s="10" t="s">
        <v>297</v>
      </c>
      <c r="D255" s="68" t="s">
        <v>438</v>
      </c>
      <c r="E255" s="82" t="s">
        <v>8</v>
      </c>
      <c r="F255" s="66">
        <v>17</v>
      </c>
      <c r="G255" s="78">
        <v>0</v>
      </c>
      <c r="H255" s="78">
        <f t="shared" si="8"/>
        <v>0</v>
      </c>
      <c r="L255" s="26"/>
    </row>
    <row r="256" spans="1:12" x14ac:dyDescent="0.25">
      <c r="A256" s="8">
        <v>242</v>
      </c>
      <c r="B256" s="9" t="s">
        <v>28</v>
      </c>
      <c r="C256" s="10" t="s">
        <v>298</v>
      </c>
      <c r="D256" s="68" t="s">
        <v>477</v>
      </c>
      <c r="E256" s="82" t="s">
        <v>8</v>
      </c>
      <c r="F256" s="66">
        <v>4</v>
      </c>
      <c r="G256" s="78">
        <v>0</v>
      </c>
      <c r="H256" s="78">
        <f t="shared" si="8"/>
        <v>0</v>
      </c>
      <c r="L256" s="26"/>
    </row>
    <row r="257" spans="1:12" x14ac:dyDescent="0.25">
      <c r="A257" s="8">
        <v>243</v>
      </c>
      <c r="B257" s="9" t="s">
        <v>28</v>
      </c>
      <c r="C257" s="10" t="s">
        <v>299</v>
      </c>
      <c r="D257" s="68" t="s">
        <v>439</v>
      </c>
      <c r="E257" s="82" t="s">
        <v>8</v>
      </c>
      <c r="F257" s="66">
        <v>17</v>
      </c>
      <c r="G257" s="78">
        <v>0</v>
      </c>
      <c r="H257" s="78">
        <f t="shared" si="8"/>
        <v>0</v>
      </c>
      <c r="L257" s="26"/>
    </row>
    <row r="258" spans="1:12" x14ac:dyDescent="0.25">
      <c r="A258" s="8">
        <v>244</v>
      </c>
      <c r="B258" s="9" t="s">
        <v>28</v>
      </c>
      <c r="C258" s="10" t="s">
        <v>300</v>
      </c>
      <c r="D258" s="68" t="s">
        <v>478</v>
      </c>
      <c r="E258" s="82" t="s">
        <v>8</v>
      </c>
      <c r="F258" s="66">
        <v>14</v>
      </c>
      <c r="G258" s="78">
        <v>0</v>
      </c>
      <c r="H258" s="78">
        <f t="shared" si="8"/>
        <v>0</v>
      </c>
      <c r="L258" s="26"/>
    </row>
    <row r="259" spans="1:12" x14ac:dyDescent="0.25">
      <c r="A259" s="8">
        <v>245</v>
      </c>
      <c r="B259" s="9" t="s">
        <v>28</v>
      </c>
      <c r="C259" s="10" t="s">
        <v>301</v>
      </c>
      <c r="D259" s="68" t="s">
        <v>135</v>
      </c>
      <c r="E259" s="82" t="s">
        <v>8</v>
      </c>
      <c r="F259" s="66">
        <v>4</v>
      </c>
      <c r="G259" s="78">
        <v>0</v>
      </c>
      <c r="H259" s="78">
        <f t="shared" si="8"/>
        <v>0</v>
      </c>
      <c r="L259" s="26"/>
    </row>
    <row r="260" spans="1:12" x14ac:dyDescent="0.25">
      <c r="A260" s="8">
        <v>246</v>
      </c>
      <c r="B260" s="9" t="s">
        <v>28</v>
      </c>
      <c r="C260" s="10" t="s">
        <v>302</v>
      </c>
      <c r="D260" s="68" t="s">
        <v>139</v>
      </c>
      <c r="E260" s="82" t="s">
        <v>8</v>
      </c>
      <c r="F260" s="66">
        <v>3</v>
      </c>
      <c r="G260" s="78">
        <v>0</v>
      </c>
      <c r="H260" s="78">
        <f t="shared" si="8"/>
        <v>0</v>
      </c>
      <c r="L260" s="26"/>
    </row>
    <row r="261" spans="1:12" x14ac:dyDescent="0.25">
      <c r="A261" s="8">
        <v>247</v>
      </c>
      <c r="B261" s="9" t="s">
        <v>28</v>
      </c>
      <c r="C261" s="10" t="s">
        <v>303</v>
      </c>
      <c r="D261" s="68" t="s">
        <v>479</v>
      </c>
      <c r="E261" s="82" t="s">
        <v>8</v>
      </c>
      <c r="F261" s="66">
        <v>1</v>
      </c>
      <c r="G261" s="78">
        <v>0</v>
      </c>
      <c r="H261" s="78">
        <f t="shared" si="8"/>
        <v>0</v>
      </c>
      <c r="L261" s="26"/>
    </row>
    <row r="262" spans="1:12" x14ac:dyDescent="0.25">
      <c r="A262" s="8">
        <v>248</v>
      </c>
      <c r="B262" s="9" t="s">
        <v>28</v>
      </c>
      <c r="C262" s="10" t="s">
        <v>304</v>
      </c>
      <c r="D262" s="68" t="s">
        <v>480</v>
      </c>
      <c r="E262" s="82" t="s">
        <v>8</v>
      </c>
      <c r="F262" s="66">
        <v>7</v>
      </c>
      <c r="G262" s="78">
        <v>0</v>
      </c>
      <c r="H262" s="78">
        <f t="shared" si="8"/>
        <v>0</v>
      </c>
      <c r="L262" s="26"/>
    </row>
    <row r="263" spans="1:12" x14ac:dyDescent="0.25">
      <c r="A263" s="8">
        <v>249</v>
      </c>
      <c r="B263" s="9" t="s">
        <v>28</v>
      </c>
      <c r="C263" s="10" t="s">
        <v>305</v>
      </c>
      <c r="D263" s="68" t="s">
        <v>481</v>
      </c>
      <c r="E263" s="82" t="s">
        <v>8</v>
      </c>
      <c r="F263" s="66">
        <v>5</v>
      </c>
      <c r="G263" s="78">
        <v>0</v>
      </c>
      <c r="H263" s="78">
        <f t="shared" si="8"/>
        <v>0</v>
      </c>
      <c r="L263" s="26"/>
    </row>
    <row r="264" spans="1:12" x14ac:dyDescent="0.25">
      <c r="A264" s="8">
        <v>250</v>
      </c>
      <c r="B264" s="9" t="s">
        <v>28</v>
      </c>
      <c r="C264" s="10" t="s">
        <v>306</v>
      </c>
      <c r="D264" s="68" t="s">
        <v>482</v>
      </c>
      <c r="E264" s="82" t="s">
        <v>8</v>
      </c>
      <c r="F264" s="66">
        <v>4</v>
      </c>
      <c r="G264" s="78">
        <v>0</v>
      </c>
      <c r="H264" s="78">
        <f t="shared" si="8"/>
        <v>0</v>
      </c>
      <c r="L264" s="26"/>
    </row>
    <row r="265" spans="1:12" ht="22.5" x14ac:dyDescent="0.25">
      <c r="A265" s="8">
        <v>251</v>
      </c>
      <c r="B265" s="9" t="s">
        <v>28</v>
      </c>
      <c r="C265" s="10" t="s">
        <v>307</v>
      </c>
      <c r="D265" s="68" t="s">
        <v>443</v>
      </c>
      <c r="E265" s="82" t="s">
        <v>398</v>
      </c>
      <c r="F265" s="66">
        <v>1050</v>
      </c>
      <c r="G265" s="78">
        <v>0</v>
      </c>
      <c r="H265" s="78">
        <f t="shared" si="8"/>
        <v>0</v>
      </c>
      <c r="L265" s="26"/>
    </row>
    <row r="266" spans="1:12" x14ac:dyDescent="0.25">
      <c r="A266" s="8">
        <v>252</v>
      </c>
      <c r="B266" s="9" t="s">
        <v>28</v>
      </c>
      <c r="C266" s="10" t="s">
        <v>308</v>
      </c>
      <c r="D266" s="68" t="s">
        <v>483</v>
      </c>
      <c r="E266" s="82" t="s">
        <v>396</v>
      </c>
      <c r="F266" s="66">
        <v>12</v>
      </c>
      <c r="G266" s="78">
        <v>0</v>
      </c>
      <c r="H266" s="78">
        <f t="shared" si="8"/>
        <v>0</v>
      </c>
      <c r="L266" s="26"/>
    </row>
    <row r="267" spans="1:12" x14ac:dyDescent="0.25">
      <c r="A267" s="8">
        <v>253</v>
      </c>
      <c r="B267" s="9" t="s">
        <v>28</v>
      </c>
      <c r="C267" s="10" t="s">
        <v>309</v>
      </c>
      <c r="D267" s="68" t="s">
        <v>484</v>
      </c>
      <c r="E267" s="82" t="s">
        <v>8</v>
      </c>
      <c r="F267" s="66">
        <v>2</v>
      </c>
      <c r="G267" s="78">
        <v>0</v>
      </c>
      <c r="H267" s="78">
        <f t="shared" si="8"/>
        <v>0</v>
      </c>
      <c r="L267" s="26"/>
    </row>
    <row r="268" spans="1:12" x14ac:dyDescent="0.25">
      <c r="A268" s="8">
        <v>254</v>
      </c>
      <c r="B268" s="9" t="s">
        <v>28</v>
      </c>
      <c r="C268" s="10" t="s">
        <v>310</v>
      </c>
      <c r="D268" s="68" t="s">
        <v>485</v>
      </c>
      <c r="E268" s="82" t="s">
        <v>8</v>
      </c>
      <c r="F268" s="66">
        <v>1</v>
      </c>
      <c r="G268" s="78">
        <v>0</v>
      </c>
      <c r="H268" s="78">
        <f t="shared" si="8"/>
        <v>0</v>
      </c>
      <c r="L268" s="26"/>
    </row>
    <row r="269" spans="1:12" x14ac:dyDescent="0.25">
      <c r="A269" s="8">
        <v>255</v>
      </c>
      <c r="B269" s="9" t="s">
        <v>28</v>
      </c>
      <c r="C269" s="10" t="s">
        <v>311</v>
      </c>
      <c r="D269" s="68" t="s">
        <v>486</v>
      </c>
      <c r="E269" s="82" t="s">
        <v>8</v>
      </c>
      <c r="F269" s="66">
        <v>2</v>
      </c>
      <c r="G269" s="78">
        <v>0</v>
      </c>
      <c r="H269" s="78">
        <f t="shared" si="8"/>
        <v>0</v>
      </c>
      <c r="L269" s="26"/>
    </row>
    <row r="270" spans="1:12" x14ac:dyDescent="0.25">
      <c r="A270" s="8">
        <v>256</v>
      </c>
      <c r="B270" s="9" t="s">
        <v>28</v>
      </c>
      <c r="C270" s="10" t="s">
        <v>312</v>
      </c>
      <c r="D270" s="68" t="s">
        <v>487</v>
      </c>
      <c r="E270" s="82" t="s">
        <v>8</v>
      </c>
      <c r="F270" s="66">
        <v>2</v>
      </c>
      <c r="G270" s="78">
        <v>0</v>
      </c>
      <c r="H270" s="78">
        <f t="shared" si="8"/>
        <v>0</v>
      </c>
      <c r="L270" s="26"/>
    </row>
    <row r="271" spans="1:12" x14ac:dyDescent="0.25">
      <c r="A271" s="8">
        <v>257</v>
      </c>
      <c r="B271" s="9" t="s">
        <v>28</v>
      </c>
      <c r="C271" s="10" t="s">
        <v>313</v>
      </c>
      <c r="D271" s="68" t="s">
        <v>488</v>
      </c>
      <c r="E271" s="82" t="s">
        <v>8</v>
      </c>
      <c r="F271" s="66">
        <v>2</v>
      </c>
      <c r="G271" s="78">
        <v>0</v>
      </c>
      <c r="H271" s="78">
        <f t="shared" si="8"/>
        <v>0</v>
      </c>
      <c r="L271" s="26"/>
    </row>
    <row r="272" spans="1:12" x14ac:dyDescent="0.25">
      <c r="A272" s="8">
        <v>258</v>
      </c>
      <c r="B272" s="9" t="s">
        <v>28</v>
      </c>
      <c r="C272" s="10" t="s">
        <v>314</v>
      </c>
      <c r="D272" s="68" t="s">
        <v>489</v>
      </c>
      <c r="E272" s="82" t="s">
        <v>8</v>
      </c>
      <c r="F272" s="66">
        <v>2</v>
      </c>
      <c r="G272" s="78">
        <v>0</v>
      </c>
      <c r="H272" s="78">
        <f t="shared" si="8"/>
        <v>0</v>
      </c>
      <c r="L272" s="26"/>
    </row>
    <row r="273" spans="1:12" ht="22.5" x14ac:dyDescent="0.25">
      <c r="A273" s="8">
        <v>259</v>
      </c>
      <c r="B273" s="9" t="s">
        <v>28</v>
      </c>
      <c r="C273" s="10" t="s">
        <v>315</v>
      </c>
      <c r="D273" s="68" t="s">
        <v>451</v>
      </c>
      <c r="E273" s="82" t="s">
        <v>10</v>
      </c>
      <c r="F273" s="66">
        <v>1</v>
      </c>
      <c r="G273" s="78">
        <v>0</v>
      </c>
      <c r="H273" s="78">
        <f t="shared" si="8"/>
        <v>0</v>
      </c>
      <c r="L273" s="26"/>
    </row>
    <row r="274" spans="1:12" x14ac:dyDescent="0.25">
      <c r="A274" s="8">
        <v>260</v>
      </c>
      <c r="B274" s="9" t="s">
        <v>28</v>
      </c>
      <c r="C274" s="10" t="s">
        <v>316</v>
      </c>
      <c r="D274" s="68" t="s">
        <v>464</v>
      </c>
      <c r="E274" s="82" t="s">
        <v>10</v>
      </c>
      <c r="F274" s="66">
        <v>1</v>
      </c>
      <c r="G274" s="78">
        <v>0</v>
      </c>
      <c r="H274" s="78">
        <f t="shared" si="8"/>
        <v>0</v>
      </c>
      <c r="L274" s="26"/>
    </row>
    <row r="275" spans="1:12" x14ac:dyDescent="0.25">
      <c r="A275" s="8">
        <v>261</v>
      </c>
      <c r="B275" s="9" t="s">
        <v>28</v>
      </c>
      <c r="C275" s="10" t="s">
        <v>317</v>
      </c>
      <c r="D275" s="68" t="s">
        <v>425</v>
      </c>
      <c r="E275" s="82" t="s">
        <v>397</v>
      </c>
      <c r="F275" s="66">
        <v>3500</v>
      </c>
      <c r="G275" s="78">
        <v>0</v>
      </c>
      <c r="H275" s="78">
        <f t="shared" si="8"/>
        <v>0</v>
      </c>
      <c r="L275" s="26"/>
    </row>
    <row r="276" spans="1:12" x14ac:dyDescent="0.25">
      <c r="A276" s="8">
        <v>262</v>
      </c>
      <c r="B276" s="9" t="s">
        <v>28</v>
      </c>
      <c r="C276" s="10" t="s">
        <v>318</v>
      </c>
      <c r="D276" s="68" t="s">
        <v>136</v>
      </c>
      <c r="E276" s="82" t="s">
        <v>10</v>
      </c>
      <c r="F276" s="66">
        <v>1</v>
      </c>
      <c r="G276" s="78">
        <v>0</v>
      </c>
      <c r="H276" s="78">
        <f t="shared" si="8"/>
        <v>0</v>
      </c>
      <c r="L276" s="26"/>
    </row>
    <row r="277" spans="1:12" x14ac:dyDescent="0.25">
      <c r="A277" s="8">
        <v>263</v>
      </c>
      <c r="B277" s="9" t="s">
        <v>28</v>
      </c>
      <c r="C277" s="10" t="s">
        <v>319</v>
      </c>
      <c r="D277" s="68" t="s">
        <v>618</v>
      </c>
      <c r="E277" s="82" t="s">
        <v>396</v>
      </c>
      <c r="F277" s="66">
        <v>36</v>
      </c>
      <c r="G277" s="78">
        <v>0</v>
      </c>
      <c r="H277" s="78">
        <f t="shared" si="8"/>
        <v>0</v>
      </c>
      <c r="L277" s="26"/>
    </row>
    <row r="278" spans="1:12" x14ac:dyDescent="0.25">
      <c r="A278" s="8">
        <v>264</v>
      </c>
      <c r="B278" s="9" t="s">
        <v>28</v>
      </c>
      <c r="C278" s="10" t="s">
        <v>320</v>
      </c>
      <c r="D278" s="68" t="s">
        <v>130</v>
      </c>
      <c r="E278" s="82" t="s">
        <v>396</v>
      </c>
      <c r="F278" s="66">
        <v>66</v>
      </c>
      <c r="G278" s="78">
        <v>0</v>
      </c>
      <c r="H278" s="78">
        <f t="shared" si="8"/>
        <v>0</v>
      </c>
      <c r="L278" s="26"/>
    </row>
    <row r="279" spans="1:12" x14ac:dyDescent="0.25">
      <c r="A279" s="8">
        <v>265</v>
      </c>
      <c r="B279" s="9" t="s">
        <v>28</v>
      </c>
      <c r="C279" s="10" t="s">
        <v>321</v>
      </c>
      <c r="D279" s="68" t="s">
        <v>143</v>
      </c>
      <c r="E279" s="82" t="s">
        <v>396</v>
      </c>
      <c r="F279" s="66">
        <v>6</v>
      </c>
      <c r="G279" s="78">
        <v>0</v>
      </c>
      <c r="H279" s="78">
        <f t="shared" si="8"/>
        <v>0</v>
      </c>
      <c r="L279" s="26"/>
    </row>
    <row r="280" spans="1:12" x14ac:dyDescent="0.25">
      <c r="A280" s="8">
        <v>266</v>
      </c>
      <c r="B280" s="9" t="s">
        <v>28</v>
      </c>
      <c r="C280" s="10" t="s">
        <v>322</v>
      </c>
      <c r="D280" s="68" t="s">
        <v>137</v>
      </c>
      <c r="E280" s="82" t="s">
        <v>396</v>
      </c>
      <c r="F280" s="66">
        <v>60</v>
      </c>
      <c r="G280" s="78">
        <v>0</v>
      </c>
      <c r="H280" s="78">
        <f t="shared" si="8"/>
        <v>0</v>
      </c>
      <c r="L280" s="26"/>
    </row>
    <row r="281" spans="1:12" x14ac:dyDescent="0.25">
      <c r="A281" s="8">
        <v>267</v>
      </c>
      <c r="B281" s="9" t="s">
        <v>28</v>
      </c>
      <c r="C281" s="10" t="s">
        <v>323</v>
      </c>
      <c r="D281" s="68" t="s">
        <v>426</v>
      </c>
      <c r="E281" s="82" t="s">
        <v>396</v>
      </c>
      <c r="F281" s="66">
        <v>276</v>
      </c>
      <c r="G281" s="78">
        <v>0</v>
      </c>
      <c r="H281" s="78">
        <f t="shared" si="8"/>
        <v>0</v>
      </c>
      <c r="L281" s="26"/>
    </row>
    <row r="282" spans="1:12" x14ac:dyDescent="0.25">
      <c r="A282" s="8">
        <v>268</v>
      </c>
      <c r="B282" s="9" t="s">
        <v>28</v>
      </c>
      <c r="C282" s="10" t="s">
        <v>324</v>
      </c>
      <c r="D282" s="68" t="s">
        <v>129</v>
      </c>
      <c r="E282" s="82" t="s">
        <v>396</v>
      </c>
      <c r="F282" s="66">
        <v>6</v>
      </c>
      <c r="G282" s="78">
        <v>0</v>
      </c>
      <c r="H282" s="78">
        <f t="shared" si="8"/>
        <v>0</v>
      </c>
      <c r="L282" s="26"/>
    </row>
    <row r="283" spans="1:12" x14ac:dyDescent="0.25">
      <c r="A283" s="8">
        <v>269</v>
      </c>
      <c r="B283" s="9" t="s">
        <v>28</v>
      </c>
      <c r="C283" s="10" t="s">
        <v>325</v>
      </c>
      <c r="D283" s="68" t="s">
        <v>466</v>
      </c>
      <c r="E283" s="82" t="s">
        <v>396</v>
      </c>
      <c r="F283" s="66">
        <v>60</v>
      </c>
      <c r="G283" s="78">
        <v>0</v>
      </c>
      <c r="H283" s="78">
        <f t="shared" si="8"/>
        <v>0</v>
      </c>
      <c r="L283" s="26"/>
    </row>
    <row r="284" spans="1:12" x14ac:dyDescent="0.25">
      <c r="A284" s="8">
        <v>270</v>
      </c>
      <c r="B284" s="9" t="s">
        <v>28</v>
      </c>
      <c r="C284" s="10" t="s">
        <v>326</v>
      </c>
      <c r="D284" s="68" t="s">
        <v>128</v>
      </c>
      <c r="E284" s="82" t="s">
        <v>396</v>
      </c>
      <c r="F284" s="66">
        <v>576</v>
      </c>
      <c r="G284" s="78">
        <v>0</v>
      </c>
      <c r="H284" s="78">
        <f t="shared" si="8"/>
        <v>0</v>
      </c>
      <c r="L284" s="26"/>
    </row>
    <row r="285" spans="1:12" x14ac:dyDescent="0.25">
      <c r="A285" s="8">
        <v>271</v>
      </c>
      <c r="B285" s="9" t="s">
        <v>28</v>
      </c>
      <c r="C285" s="10" t="s">
        <v>327</v>
      </c>
      <c r="D285" s="68" t="s">
        <v>127</v>
      </c>
      <c r="E285" s="82" t="s">
        <v>396</v>
      </c>
      <c r="F285" s="66">
        <v>306</v>
      </c>
      <c r="G285" s="78">
        <v>0</v>
      </c>
      <c r="H285" s="78">
        <f t="shared" si="8"/>
        <v>0</v>
      </c>
      <c r="L285" s="26"/>
    </row>
    <row r="286" spans="1:12" x14ac:dyDescent="0.25">
      <c r="A286" s="8">
        <v>272</v>
      </c>
      <c r="B286" s="9" t="s">
        <v>28</v>
      </c>
      <c r="C286" s="10" t="s">
        <v>328</v>
      </c>
      <c r="D286" s="68" t="s">
        <v>619</v>
      </c>
      <c r="E286" s="82" t="s">
        <v>396</v>
      </c>
      <c r="F286" s="66">
        <v>48</v>
      </c>
      <c r="G286" s="78">
        <v>0</v>
      </c>
      <c r="H286" s="78">
        <f t="shared" si="8"/>
        <v>0</v>
      </c>
      <c r="L286" s="26"/>
    </row>
    <row r="287" spans="1:12" x14ac:dyDescent="0.25">
      <c r="A287" s="8">
        <v>273</v>
      </c>
      <c r="B287" s="9" t="s">
        <v>28</v>
      </c>
      <c r="C287" s="10" t="s">
        <v>329</v>
      </c>
      <c r="D287" s="68" t="s">
        <v>620</v>
      </c>
      <c r="E287" s="82" t="s">
        <v>396</v>
      </c>
      <c r="F287" s="66">
        <v>264</v>
      </c>
      <c r="G287" s="78">
        <v>0</v>
      </c>
      <c r="H287" s="78">
        <f t="shared" si="8"/>
        <v>0</v>
      </c>
      <c r="L287" s="26"/>
    </row>
    <row r="288" spans="1:12" x14ac:dyDescent="0.25">
      <c r="A288" s="8">
        <v>274</v>
      </c>
      <c r="B288" s="9" t="s">
        <v>28</v>
      </c>
      <c r="C288" s="10" t="s">
        <v>330</v>
      </c>
      <c r="D288" s="68" t="s">
        <v>621</v>
      </c>
      <c r="E288" s="82" t="s">
        <v>396</v>
      </c>
      <c r="F288" s="66">
        <v>156</v>
      </c>
      <c r="G288" s="78">
        <v>0</v>
      </c>
      <c r="H288" s="78">
        <f t="shared" si="8"/>
        <v>0</v>
      </c>
      <c r="L288" s="26"/>
    </row>
    <row r="289" spans="1:12" x14ac:dyDescent="0.25">
      <c r="A289" s="8">
        <v>275</v>
      </c>
      <c r="B289" s="9" t="s">
        <v>28</v>
      </c>
      <c r="C289" s="10" t="s">
        <v>331</v>
      </c>
      <c r="D289" s="68" t="s">
        <v>622</v>
      </c>
      <c r="E289" s="82" t="s">
        <v>396</v>
      </c>
      <c r="F289" s="66">
        <v>36</v>
      </c>
      <c r="G289" s="78">
        <v>0</v>
      </c>
      <c r="H289" s="78">
        <f t="shared" si="8"/>
        <v>0</v>
      </c>
      <c r="L289" s="26"/>
    </row>
    <row r="290" spans="1:12" x14ac:dyDescent="0.25">
      <c r="A290" s="8">
        <v>276</v>
      </c>
      <c r="B290" s="9" t="s">
        <v>28</v>
      </c>
      <c r="C290" s="10" t="s">
        <v>332</v>
      </c>
      <c r="D290" s="68" t="s">
        <v>459</v>
      </c>
      <c r="E290" s="82" t="s">
        <v>8</v>
      </c>
      <c r="F290" s="66">
        <v>8</v>
      </c>
      <c r="G290" s="78">
        <v>0</v>
      </c>
      <c r="H290" s="78">
        <f t="shared" si="8"/>
        <v>0</v>
      </c>
      <c r="L290" s="26"/>
    </row>
    <row r="291" spans="1:12" x14ac:dyDescent="0.25">
      <c r="A291" s="8">
        <v>277</v>
      </c>
      <c r="B291" s="9" t="s">
        <v>28</v>
      </c>
      <c r="C291" s="10" t="s">
        <v>333</v>
      </c>
      <c r="D291" s="68" t="s">
        <v>623</v>
      </c>
      <c r="E291" s="82" t="s">
        <v>8</v>
      </c>
      <c r="F291" s="66">
        <v>2</v>
      </c>
      <c r="G291" s="78">
        <v>0</v>
      </c>
      <c r="H291" s="78">
        <f t="shared" si="8"/>
        <v>0</v>
      </c>
      <c r="L291" s="26"/>
    </row>
    <row r="292" spans="1:12" x14ac:dyDescent="0.25">
      <c r="A292" s="8">
        <v>278</v>
      </c>
      <c r="B292" s="9" t="s">
        <v>28</v>
      </c>
      <c r="C292" s="10" t="s">
        <v>334</v>
      </c>
      <c r="D292" s="68" t="s">
        <v>624</v>
      </c>
      <c r="E292" s="82" t="s">
        <v>8</v>
      </c>
      <c r="F292" s="66">
        <v>1</v>
      </c>
      <c r="G292" s="78">
        <v>0</v>
      </c>
      <c r="H292" s="78">
        <f t="shared" si="8"/>
        <v>0</v>
      </c>
      <c r="L292" s="26"/>
    </row>
    <row r="293" spans="1:12" x14ac:dyDescent="0.25">
      <c r="A293" s="8">
        <v>279</v>
      </c>
      <c r="B293" s="9" t="s">
        <v>28</v>
      </c>
      <c r="C293" s="10" t="s">
        <v>335</v>
      </c>
      <c r="D293" s="68" t="s">
        <v>467</v>
      </c>
      <c r="E293" s="82" t="s">
        <v>8</v>
      </c>
      <c r="F293" s="66">
        <v>8</v>
      </c>
      <c r="G293" s="78">
        <v>0</v>
      </c>
      <c r="H293" s="78">
        <f t="shared" si="8"/>
        <v>0</v>
      </c>
      <c r="L293" s="26"/>
    </row>
    <row r="294" spans="1:12" x14ac:dyDescent="0.25">
      <c r="A294" s="8">
        <v>280</v>
      </c>
      <c r="B294" s="9" t="s">
        <v>28</v>
      </c>
      <c r="C294" s="10" t="s">
        <v>336</v>
      </c>
      <c r="D294" s="68" t="s">
        <v>625</v>
      </c>
      <c r="E294" s="82" t="s">
        <v>8</v>
      </c>
      <c r="F294" s="66">
        <v>1</v>
      </c>
      <c r="G294" s="78">
        <v>0</v>
      </c>
      <c r="H294" s="78">
        <f t="shared" si="8"/>
        <v>0</v>
      </c>
      <c r="L294" s="26"/>
    </row>
    <row r="295" spans="1:12" x14ac:dyDescent="0.25">
      <c r="A295" s="8">
        <v>281</v>
      </c>
      <c r="B295" s="9" t="s">
        <v>28</v>
      </c>
      <c r="C295" s="10" t="s">
        <v>337</v>
      </c>
      <c r="D295" s="68" t="s">
        <v>626</v>
      </c>
      <c r="E295" s="82" t="s">
        <v>8</v>
      </c>
      <c r="F295" s="66">
        <v>1</v>
      </c>
      <c r="G295" s="78">
        <v>0</v>
      </c>
      <c r="H295" s="78">
        <f t="shared" si="8"/>
        <v>0</v>
      </c>
      <c r="L295" s="26"/>
    </row>
    <row r="296" spans="1:12" x14ac:dyDescent="0.25">
      <c r="A296" s="8">
        <v>282</v>
      </c>
      <c r="B296" s="9" t="s">
        <v>28</v>
      </c>
      <c r="C296" s="10" t="s">
        <v>338</v>
      </c>
      <c r="D296" s="68" t="s">
        <v>627</v>
      </c>
      <c r="E296" s="82" t="s">
        <v>8</v>
      </c>
      <c r="F296" s="66">
        <v>1</v>
      </c>
      <c r="G296" s="78">
        <v>0</v>
      </c>
      <c r="H296" s="78">
        <f t="shared" si="8"/>
        <v>0</v>
      </c>
      <c r="L296" s="26"/>
    </row>
    <row r="297" spans="1:12" x14ac:dyDescent="0.25">
      <c r="A297" s="8">
        <v>283</v>
      </c>
      <c r="B297" s="9" t="s">
        <v>28</v>
      </c>
      <c r="C297" s="10" t="s">
        <v>339</v>
      </c>
      <c r="D297" s="68" t="s">
        <v>628</v>
      </c>
      <c r="E297" s="82" t="s">
        <v>8</v>
      </c>
      <c r="F297" s="66">
        <v>2</v>
      </c>
      <c r="G297" s="78">
        <v>0</v>
      </c>
      <c r="H297" s="78">
        <f t="shared" si="8"/>
        <v>0</v>
      </c>
      <c r="L297" s="26"/>
    </row>
    <row r="298" spans="1:12" x14ac:dyDescent="0.25">
      <c r="A298" s="8">
        <v>284</v>
      </c>
      <c r="B298" s="9" t="s">
        <v>28</v>
      </c>
      <c r="C298" s="10" t="s">
        <v>340</v>
      </c>
      <c r="D298" s="68" t="s">
        <v>629</v>
      </c>
      <c r="E298" s="82" t="s">
        <v>8</v>
      </c>
      <c r="F298" s="66">
        <v>4</v>
      </c>
      <c r="G298" s="78">
        <v>0</v>
      </c>
      <c r="H298" s="78">
        <f t="shared" si="8"/>
        <v>0</v>
      </c>
      <c r="L298" s="26"/>
    </row>
    <row r="299" spans="1:12" x14ac:dyDescent="0.25">
      <c r="A299" s="8">
        <v>285</v>
      </c>
      <c r="B299" s="9" t="s">
        <v>28</v>
      </c>
      <c r="C299" s="10" t="s">
        <v>341</v>
      </c>
      <c r="D299" s="68" t="s">
        <v>630</v>
      </c>
      <c r="E299" s="82" t="s">
        <v>8</v>
      </c>
      <c r="F299" s="66">
        <v>1</v>
      </c>
      <c r="G299" s="78">
        <v>0</v>
      </c>
      <c r="H299" s="78">
        <f t="shared" si="8"/>
        <v>0</v>
      </c>
      <c r="L299" s="26"/>
    </row>
    <row r="300" spans="1:12" x14ac:dyDescent="0.25">
      <c r="A300" s="8">
        <v>286</v>
      </c>
      <c r="B300" s="9" t="s">
        <v>28</v>
      </c>
      <c r="C300" s="10" t="s">
        <v>342</v>
      </c>
      <c r="D300" s="68" t="s">
        <v>631</v>
      </c>
      <c r="E300" s="82" t="s">
        <v>8</v>
      </c>
      <c r="F300" s="66">
        <v>1</v>
      </c>
      <c r="G300" s="78">
        <v>0</v>
      </c>
      <c r="H300" s="78">
        <f t="shared" si="8"/>
        <v>0</v>
      </c>
      <c r="L300" s="26"/>
    </row>
    <row r="301" spans="1:12" x14ac:dyDescent="0.25">
      <c r="A301" s="8">
        <v>287</v>
      </c>
      <c r="B301" s="9" t="s">
        <v>28</v>
      </c>
      <c r="C301" s="10" t="s">
        <v>343</v>
      </c>
      <c r="D301" s="68" t="s">
        <v>411</v>
      </c>
      <c r="E301" s="82" t="s">
        <v>8</v>
      </c>
      <c r="F301" s="66">
        <v>20</v>
      </c>
      <c r="G301" s="78">
        <v>0</v>
      </c>
      <c r="H301" s="78">
        <f t="shared" si="8"/>
        <v>0</v>
      </c>
      <c r="L301" s="26"/>
    </row>
    <row r="302" spans="1:12" x14ac:dyDescent="0.25">
      <c r="A302" s="8">
        <v>288</v>
      </c>
      <c r="B302" s="9" t="s">
        <v>28</v>
      </c>
      <c r="C302" s="10" t="s">
        <v>344</v>
      </c>
      <c r="D302" s="68" t="s">
        <v>436</v>
      </c>
      <c r="E302" s="82" t="s">
        <v>8</v>
      </c>
      <c r="F302" s="66">
        <v>40</v>
      </c>
      <c r="G302" s="78">
        <v>0</v>
      </c>
      <c r="H302" s="78">
        <f t="shared" si="8"/>
        <v>0</v>
      </c>
      <c r="L302" s="26"/>
    </row>
    <row r="303" spans="1:12" x14ac:dyDescent="0.25">
      <c r="A303" s="8">
        <v>289</v>
      </c>
      <c r="B303" s="9" t="s">
        <v>28</v>
      </c>
      <c r="C303" s="10" t="s">
        <v>345</v>
      </c>
      <c r="D303" s="68" t="s">
        <v>410</v>
      </c>
      <c r="E303" s="82" t="s">
        <v>8</v>
      </c>
      <c r="F303" s="66">
        <v>30</v>
      </c>
      <c r="G303" s="78">
        <v>0</v>
      </c>
      <c r="H303" s="78">
        <f t="shared" si="8"/>
        <v>0</v>
      </c>
      <c r="L303" s="26"/>
    </row>
    <row r="304" spans="1:12" x14ac:dyDescent="0.25">
      <c r="A304" s="8">
        <v>290</v>
      </c>
      <c r="B304" s="9" t="s">
        <v>28</v>
      </c>
      <c r="C304" s="10" t="s">
        <v>346</v>
      </c>
      <c r="D304" s="68" t="s">
        <v>474</v>
      </c>
      <c r="E304" s="82" t="s">
        <v>8</v>
      </c>
      <c r="F304" s="66">
        <v>29</v>
      </c>
      <c r="G304" s="78">
        <v>0</v>
      </c>
      <c r="H304" s="78">
        <f t="shared" si="8"/>
        <v>0</v>
      </c>
      <c r="L304" s="26"/>
    </row>
    <row r="305" spans="1:12" x14ac:dyDescent="0.25">
      <c r="A305" s="8">
        <v>291</v>
      </c>
      <c r="B305" s="9" t="s">
        <v>28</v>
      </c>
      <c r="C305" s="10" t="s">
        <v>347</v>
      </c>
      <c r="D305" s="68" t="s">
        <v>472</v>
      </c>
      <c r="E305" s="82" t="s">
        <v>8</v>
      </c>
      <c r="F305" s="66">
        <v>40</v>
      </c>
      <c r="G305" s="78">
        <v>0</v>
      </c>
      <c r="H305" s="78">
        <f t="shared" si="8"/>
        <v>0</v>
      </c>
      <c r="L305" s="26"/>
    </row>
    <row r="306" spans="1:12" x14ac:dyDescent="0.25">
      <c r="A306" s="8">
        <v>292</v>
      </c>
      <c r="B306" s="9" t="s">
        <v>28</v>
      </c>
      <c r="C306" s="10" t="s">
        <v>348</v>
      </c>
      <c r="D306" s="68" t="s">
        <v>455</v>
      </c>
      <c r="E306" s="82" t="s">
        <v>8</v>
      </c>
      <c r="F306" s="66">
        <v>93</v>
      </c>
      <c r="G306" s="78">
        <v>0</v>
      </c>
      <c r="H306" s="78">
        <f t="shared" ref="H306:H369" si="9">F306*G306</f>
        <v>0</v>
      </c>
      <c r="L306" s="26"/>
    </row>
    <row r="307" spans="1:12" x14ac:dyDescent="0.25">
      <c r="A307" s="8">
        <v>293</v>
      </c>
      <c r="B307" s="9" t="s">
        <v>28</v>
      </c>
      <c r="C307" s="10" t="s">
        <v>349</v>
      </c>
      <c r="D307" s="68" t="s">
        <v>632</v>
      </c>
      <c r="E307" s="82" t="s">
        <v>8</v>
      </c>
      <c r="F307" s="66">
        <v>39</v>
      </c>
      <c r="G307" s="78">
        <v>0</v>
      </c>
      <c r="H307" s="78">
        <f t="shared" si="9"/>
        <v>0</v>
      </c>
      <c r="L307" s="26"/>
    </row>
    <row r="308" spans="1:12" x14ac:dyDescent="0.25">
      <c r="A308" s="8">
        <v>294</v>
      </c>
      <c r="B308" s="9" t="s">
        <v>28</v>
      </c>
      <c r="C308" s="10" t="s">
        <v>350</v>
      </c>
      <c r="D308" s="68" t="s">
        <v>633</v>
      </c>
      <c r="E308" s="82" t="s">
        <v>8</v>
      </c>
      <c r="F308" s="66">
        <v>19</v>
      </c>
      <c r="G308" s="78">
        <v>0</v>
      </c>
      <c r="H308" s="78">
        <f t="shared" si="9"/>
        <v>0</v>
      </c>
      <c r="L308" s="26"/>
    </row>
    <row r="309" spans="1:12" x14ac:dyDescent="0.25">
      <c r="A309" s="8">
        <v>295</v>
      </c>
      <c r="B309" s="9" t="s">
        <v>28</v>
      </c>
      <c r="C309" s="10" t="s">
        <v>351</v>
      </c>
      <c r="D309" s="68" t="s">
        <v>634</v>
      </c>
      <c r="E309" s="82" t="s">
        <v>8</v>
      </c>
      <c r="F309" s="66">
        <v>30</v>
      </c>
      <c r="G309" s="78">
        <v>0</v>
      </c>
      <c r="H309" s="78">
        <f t="shared" si="9"/>
        <v>0</v>
      </c>
      <c r="L309" s="26"/>
    </row>
    <row r="310" spans="1:12" x14ac:dyDescent="0.25">
      <c r="A310" s="8">
        <v>296</v>
      </c>
      <c r="B310" s="9" t="s">
        <v>28</v>
      </c>
      <c r="C310" s="10" t="s">
        <v>352</v>
      </c>
      <c r="D310" s="68" t="s">
        <v>635</v>
      </c>
      <c r="E310" s="82" t="s">
        <v>8</v>
      </c>
      <c r="F310" s="66">
        <v>2</v>
      </c>
      <c r="G310" s="78">
        <v>0</v>
      </c>
      <c r="H310" s="78">
        <f t="shared" si="9"/>
        <v>0</v>
      </c>
      <c r="L310" s="26"/>
    </row>
    <row r="311" spans="1:12" x14ac:dyDescent="0.25">
      <c r="A311" s="8">
        <v>297</v>
      </c>
      <c r="B311" s="9" t="s">
        <v>28</v>
      </c>
      <c r="C311" s="10" t="s">
        <v>353</v>
      </c>
      <c r="D311" s="68" t="s">
        <v>636</v>
      </c>
      <c r="E311" s="82" t="s">
        <v>8</v>
      </c>
      <c r="F311" s="66">
        <v>5</v>
      </c>
      <c r="G311" s="78">
        <v>0</v>
      </c>
      <c r="H311" s="78">
        <f t="shared" si="9"/>
        <v>0</v>
      </c>
      <c r="L311" s="26"/>
    </row>
    <row r="312" spans="1:12" x14ac:dyDescent="0.25">
      <c r="A312" s="8">
        <v>298</v>
      </c>
      <c r="B312" s="9" t="s">
        <v>28</v>
      </c>
      <c r="C312" s="10" t="s">
        <v>354</v>
      </c>
      <c r="D312" s="68" t="s">
        <v>637</v>
      </c>
      <c r="E312" s="82" t="s">
        <v>8</v>
      </c>
      <c r="F312" s="66">
        <v>6</v>
      </c>
      <c r="G312" s="78">
        <v>0</v>
      </c>
      <c r="H312" s="78">
        <f t="shared" si="9"/>
        <v>0</v>
      </c>
      <c r="L312" s="26"/>
    </row>
    <row r="313" spans="1:12" x14ac:dyDescent="0.25">
      <c r="A313" s="8">
        <v>299</v>
      </c>
      <c r="B313" s="9" t="s">
        <v>28</v>
      </c>
      <c r="C313" s="10" t="s">
        <v>355</v>
      </c>
      <c r="D313" s="68" t="s">
        <v>638</v>
      </c>
      <c r="E313" s="82" t="s">
        <v>8</v>
      </c>
      <c r="F313" s="66">
        <v>16</v>
      </c>
      <c r="G313" s="78">
        <v>0</v>
      </c>
      <c r="H313" s="78">
        <f t="shared" si="9"/>
        <v>0</v>
      </c>
      <c r="L313" s="26"/>
    </row>
    <row r="314" spans="1:12" x14ac:dyDescent="0.25">
      <c r="A314" s="8">
        <v>300</v>
      </c>
      <c r="B314" s="9" t="s">
        <v>28</v>
      </c>
      <c r="C314" s="10" t="s">
        <v>356</v>
      </c>
      <c r="D314" s="68" t="s">
        <v>639</v>
      </c>
      <c r="E314" s="82" t="s">
        <v>8</v>
      </c>
      <c r="F314" s="66">
        <v>6</v>
      </c>
      <c r="G314" s="78">
        <v>0</v>
      </c>
      <c r="H314" s="78">
        <f t="shared" si="9"/>
        <v>0</v>
      </c>
      <c r="L314" s="26"/>
    </row>
    <row r="315" spans="1:12" x14ac:dyDescent="0.25">
      <c r="A315" s="8">
        <v>301</v>
      </c>
      <c r="B315" s="9" t="s">
        <v>28</v>
      </c>
      <c r="C315" s="10" t="s">
        <v>357</v>
      </c>
      <c r="D315" s="68" t="s">
        <v>640</v>
      </c>
      <c r="E315" s="82" t="s">
        <v>8</v>
      </c>
      <c r="F315" s="66">
        <v>15</v>
      </c>
      <c r="G315" s="78">
        <v>0</v>
      </c>
      <c r="H315" s="78">
        <f t="shared" si="9"/>
        <v>0</v>
      </c>
      <c r="L315" s="26"/>
    </row>
    <row r="316" spans="1:12" x14ac:dyDescent="0.25">
      <c r="A316" s="8">
        <v>302</v>
      </c>
      <c r="B316" s="9" t="s">
        <v>28</v>
      </c>
      <c r="C316" s="10" t="s">
        <v>358</v>
      </c>
      <c r="D316" s="68" t="s">
        <v>641</v>
      </c>
      <c r="E316" s="82" t="s">
        <v>8</v>
      </c>
      <c r="F316" s="66">
        <v>2</v>
      </c>
      <c r="G316" s="78">
        <v>0</v>
      </c>
      <c r="H316" s="78">
        <f t="shared" si="9"/>
        <v>0</v>
      </c>
      <c r="L316" s="26"/>
    </row>
    <row r="317" spans="1:12" x14ac:dyDescent="0.25">
      <c r="A317" s="8">
        <v>303</v>
      </c>
      <c r="B317" s="9" t="s">
        <v>28</v>
      </c>
      <c r="C317" s="10" t="s">
        <v>359</v>
      </c>
      <c r="D317" s="68" t="s">
        <v>642</v>
      </c>
      <c r="E317" s="82" t="s">
        <v>8</v>
      </c>
      <c r="F317" s="66">
        <v>3</v>
      </c>
      <c r="G317" s="78">
        <v>0</v>
      </c>
      <c r="H317" s="78">
        <f t="shared" si="9"/>
        <v>0</v>
      </c>
      <c r="L317" s="26"/>
    </row>
    <row r="318" spans="1:12" x14ac:dyDescent="0.25">
      <c r="A318" s="8">
        <v>304</v>
      </c>
      <c r="B318" s="9" t="s">
        <v>28</v>
      </c>
      <c r="C318" s="10" t="s">
        <v>360</v>
      </c>
      <c r="D318" s="68" t="s">
        <v>643</v>
      </c>
      <c r="E318" s="82" t="s">
        <v>8</v>
      </c>
      <c r="F318" s="66">
        <v>10</v>
      </c>
      <c r="G318" s="78">
        <v>0</v>
      </c>
      <c r="H318" s="78">
        <f t="shared" si="9"/>
        <v>0</v>
      </c>
      <c r="L318" s="26"/>
    </row>
    <row r="319" spans="1:12" x14ac:dyDescent="0.25">
      <c r="A319" s="8">
        <v>305</v>
      </c>
      <c r="B319" s="9" t="s">
        <v>28</v>
      </c>
      <c r="C319" s="10" t="s">
        <v>361</v>
      </c>
      <c r="D319" s="68" t="s">
        <v>644</v>
      </c>
      <c r="E319" s="82" t="s">
        <v>8</v>
      </c>
      <c r="F319" s="66">
        <v>1</v>
      </c>
      <c r="G319" s="78">
        <v>0</v>
      </c>
      <c r="H319" s="78">
        <f t="shared" si="9"/>
        <v>0</v>
      </c>
      <c r="L319" s="26"/>
    </row>
    <row r="320" spans="1:12" x14ac:dyDescent="0.25">
      <c r="A320" s="8">
        <v>306</v>
      </c>
      <c r="B320" s="9" t="s">
        <v>28</v>
      </c>
      <c r="C320" s="10" t="s">
        <v>362</v>
      </c>
      <c r="D320" s="68" t="s">
        <v>645</v>
      </c>
      <c r="E320" s="82" t="s">
        <v>8</v>
      </c>
      <c r="F320" s="66">
        <v>53</v>
      </c>
      <c r="G320" s="78">
        <v>0</v>
      </c>
      <c r="H320" s="78">
        <f t="shared" si="9"/>
        <v>0</v>
      </c>
      <c r="L320" s="26"/>
    </row>
    <row r="321" spans="1:12" x14ac:dyDescent="0.25">
      <c r="A321" s="8">
        <v>307</v>
      </c>
      <c r="B321" s="9" t="s">
        <v>28</v>
      </c>
      <c r="C321" s="10" t="s">
        <v>363</v>
      </c>
      <c r="D321" s="68" t="s">
        <v>646</v>
      </c>
      <c r="E321" s="82" t="s">
        <v>8</v>
      </c>
      <c r="F321" s="66">
        <v>40</v>
      </c>
      <c r="G321" s="78">
        <v>0</v>
      </c>
      <c r="H321" s="78">
        <f t="shared" si="9"/>
        <v>0</v>
      </c>
      <c r="L321" s="26"/>
    </row>
    <row r="322" spans="1:12" x14ac:dyDescent="0.25">
      <c r="A322" s="8">
        <v>308</v>
      </c>
      <c r="B322" s="9" t="s">
        <v>28</v>
      </c>
      <c r="C322" s="10" t="s">
        <v>364</v>
      </c>
      <c r="D322" s="68" t="s">
        <v>647</v>
      </c>
      <c r="E322" s="82" t="s">
        <v>8</v>
      </c>
      <c r="F322" s="66">
        <v>47</v>
      </c>
      <c r="G322" s="78">
        <v>0</v>
      </c>
      <c r="H322" s="78">
        <f t="shared" si="9"/>
        <v>0</v>
      </c>
      <c r="L322" s="26"/>
    </row>
    <row r="323" spans="1:12" x14ac:dyDescent="0.25">
      <c r="A323" s="8">
        <v>309</v>
      </c>
      <c r="B323" s="9" t="s">
        <v>28</v>
      </c>
      <c r="C323" s="10" t="s">
        <v>365</v>
      </c>
      <c r="D323" s="68" t="s">
        <v>648</v>
      </c>
      <c r="E323" s="82" t="s">
        <v>8</v>
      </c>
      <c r="F323" s="66">
        <v>19</v>
      </c>
      <c r="G323" s="78">
        <v>0</v>
      </c>
      <c r="H323" s="78">
        <f t="shared" si="9"/>
        <v>0</v>
      </c>
      <c r="L323" s="26"/>
    </row>
    <row r="324" spans="1:12" x14ac:dyDescent="0.25">
      <c r="A324" s="8">
        <v>310</v>
      </c>
      <c r="B324" s="9" t="s">
        <v>28</v>
      </c>
      <c r="C324" s="10" t="s">
        <v>366</v>
      </c>
      <c r="D324" s="68" t="s">
        <v>649</v>
      </c>
      <c r="E324" s="82" t="s">
        <v>8</v>
      </c>
      <c r="F324" s="66">
        <v>2</v>
      </c>
      <c r="G324" s="78">
        <v>0</v>
      </c>
      <c r="H324" s="78">
        <f t="shared" si="9"/>
        <v>0</v>
      </c>
      <c r="L324" s="26"/>
    </row>
    <row r="325" spans="1:12" x14ac:dyDescent="0.25">
      <c r="A325" s="8">
        <v>311</v>
      </c>
      <c r="B325" s="9" t="s">
        <v>28</v>
      </c>
      <c r="C325" s="10" t="s">
        <v>367</v>
      </c>
      <c r="D325" s="68" t="s">
        <v>650</v>
      </c>
      <c r="E325" s="82" t="s">
        <v>8</v>
      </c>
      <c r="F325" s="66">
        <v>6</v>
      </c>
      <c r="G325" s="78">
        <v>0</v>
      </c>
      <c r="H325" s="78">
        <f t="shared" si="9"/>
        <v>0</v>
      </c>
      <c r="L325" s="26"/>
    </row>
    <row r="326" spans="1:12" x14ac:dyDescent="0.25">
      <c r="A326" s="8">
        <v>312</v>
      </c>
      <c r="B326" s="9" t="s">
        <v>28</v>
      </c>
      <c r="C326" s="10" t="s">
        <v>368</v>
      </c>
      <c r="D326" s="68" t="s">
        <v>651</v>
      </c>
      <c r="E326" s="82" t="s">
        <v>8</v>
      </c>
      <c r="F326" s="66">
        <v>34</v>
      </c>
      <c r="G326" s="78">
        <v>0</v>
      </c>
      <c r="H326" s="78">
        <f t="shared" si="9"/>
        <v>0</v>
      </c>
      <c r="L326" s="26"/>
    </row>
    <row r="327" spans="1:12" x14ac:dyDescent="0.25">
      <c r="A327" s="8">
        <v>313</v>
      </c>
      <c r="B327" s="9" t="s">
        <v>28</v>
      </c>
      <c r="C327" s="10" t="s">
        <v>369</v>
      </c>
      <c r="D327" s="68" t="s">
        <v>652</v>
      </c>
      <c r="E327" s="82" t="s">
        <v>8</v>
      </c>
      <c r="F327" s="66">
        <v>20</v>
      </c>
      <c r="G327" s="78">
        <v>0</v>
      </c>
      <c r="H327" s="78">
        <f t="shared" si="9"/>
        <v>0</v>
      </c>
      <c r="L327" s="26"/>
    </row>
    <row r="328" spans="1:12" x14ac:dyDescent="0.25">
      <c r="A328" s="8">
        <v>314</v>
      </c>
      <c r="B328" s="9" t="s">
        <v>28</v>
      </c>
      <c r="C328" s="10" t="s">
        <v>370</v>
      </c>
      <c r="D328" s="68" t="s">
        <v>653</v>
      </c>
      <c r="E328" s="82" t="s">
        <v>8</v>
      </c>
      <c r="F328" s="66">
        <v>30</v>
      </c>
      <c r="G328" s="78">
        <v>0</v>
      </c>
      <c r="H328" s="78">
        <f t="shared" si="9"/>
        <v>0</v>
      </c>
      <c r="L328" s="26"/>
    </row>
    <row r="329" spans="1:12" x14ac:dyDescent="0.25">
      <c r="A329" s="8">
        <v>315</v>
      </c>
      <c r="B329" s="9" t="s">
        <v>28</v>
      </c>
      <c r="C329" s="10" t="s">
        <v>371</v>
      </c>
      <c r="D329" s="68" t="s">
        <v>654</v>
      </c>
      <c r="E329" s="82" t="s">
        <v>8</v>
      </c>
      <c r="F329" s="66">
        <v>2</v>
      </c>
      <c r="G329" s="78">
        <v>0</v>
      </c>
      <c r="H329" s="78">
        <f t="shared" si="9"/>
        <v>0</v>
      </c>
      <c r="L329" s="26"/>
    </row>
    <row r="330" spans="1:12" x14ac:dyDescent="0.25">
      <c r="A330" s="8">
        <v>316</v>
      </c>
      <c r="B330" s="9" t="s">
        <v>28</v>
      </c>
      <c r="C330" s="10" t="s">
        <v>372</v>
      </c>
      <c r="D330" s="68" t="s">
        <v>503</v>
      </c>
      <c r="E330" s="82" t="s">
        <v>8</v>
      </c>
      <c r="F330" s="66">
        <v>6</v>
      </c>
      <c r="G330" s="78">
        <v>0</v>
      </c>
      <c r="H330" s="78">
        <f t="shared" si="9"/>
        <v>0</v>
      </c>
      <c r="L330" s="26"/>
    </row>
    <row r="331" spans="1:12" x14ac:dyDescent="0.25">
      <c r="A331" s="8">
        <v>317</v>
      </c>
      <c r="B331" s="9" t="s">
        <v>28</v>
      </c>
      <c r="C331" s="10" t="s">
        <v>373</v>
      </c>
      <c r="D331" s="68" t="s">
        <v>147</v>
      </c>
      <c r="E331" s="82" t="s">
        <v>8</v>
      </c>
      <c r="F331" s="66">
        <v>8</v>
      </c>
      <c r="G331" s="78">
        <v>0</v>
      </c>
      <c r="H331" s="78">
        <f t="shared" si="9"/>
        <v>0</v>
      </c>
      <c r="L331" s="26"/>
    </row>
    <row r="332" spans="1:12" x14ac:dyDescent="0.25">
      <c r="A332" s="8">
        <v>318</v>
      </c>
      <c r="B332" s="9" t="s">
        <v>28</v>
      </c>
      <c r="C332" s="10" t="s">
        <v>374</v>
      </c>
      <c r="D332" s="68" t="s">
        <v>138</v>
      </c>
      <c r="E332" s="82" t="s">
        <v>8</v>
      </c>
      <c r="F332" s="66">
        <v>48</v>
      </c>
      <c r="G332" s="78">
        <v>0</v>
      </c>
      <c r="H332" s="78">
        <f t="shared" si="9"/>
        <v>0</v>
      </c>
      <c r="L332" s="26"/>
    </row>
    <row r="333" spans="1:12" x14ac:dyDescent="0.25">
      <c r="A333" s="8">
        <v>319</v>
      </c>
      <c r="B333" s="9" t="s">
        <v>28</v>
      </c>
      <c r="C333" s="10" t="s">
        <v>375</v>
      </c>
      <c r="D333" s="68" t="s">
        <v>139</v>
      </c>
      <c r="E333" s="82" t="s">
        <v>8</v>
      </c>
      <c r="F333" s="66">
        <v>9</v>
      </c>
      <c r="G333" s="78">
        <v>0</v>
      </c>
      <c r="H333" s="78">
        <f t="shared" si="9"/>
        <v>0</v>
      </c>
      <c r="L333" s="26"/>
    </row>
    <row r="334" spans="1:12" x14ac:dyDescent="0.25">
      <c r="A334" s="8">
        <v>320</v>
      </c>
      <c r="B334" s="9" t="s">
        <v>28</v>
      </c>
      <c r="C334" s="10" t="s">
        <v>376</v>
      </c>
      <c r="D334" s="68" t="s">
        <v>135</v>
      </c>
      <c r="E334" s="82" t="s">
        <v>8</v>
      </c>
      <c r="F334" s="66">
        <v>8</v>
      </c>
      <c r="G334" s="78">
        <v>0</v>
      </c>
      <c r="H334" s="78">
        <f t="shared" si="9"/>
        <v>0</v>
      </c>
      <c r="L334" s="26"/>
    </row>
    <row r="335" spans="1:12" x14ac:dyDescent="0.25">
      <c r="A335" s="8">
        <v>321</v>
      </c>
      <c r="B335" s="9" t="s">
        <v>28</v>
      </c>
      <c r="C335" s="10" t="s">
        <v>377</v>
      </c>
      <c r="D335" s="68" t="s">
        <v>478</v>
      </c>
      <c r="E335" s="82" t="s">
        <v>8</v>
      </c>
      <c r="F335" s="66">
        <v>48</v>
      </c>
      <c r="G335" s="78">
        <v>0</v>
      </c>
      <c r="H335" s="78">
        <f t="shared" si="9"/>
        <v>0</v>
      </c>
      <c r="L335" s="26"/>
    </row>
    <row r="336" spans="1:12" x14ac:dyDescent="0.25">
      <c r="A336" s="8">
        <v>322</v>
      </c>
      <c r="B336" s="9" t="s">
        <v>28</v>
      </c>
      <c r="C336" s="10" t="s">
        <v>378</v>
      </c>
      <c r="D336" s="68" t="s">
        <v>134</v>
      </c>
      <c r="E336" s="82" t="s">
        <v>8</v>
      </c>
      <c r="F336" s="66">
        <v>2</v>
      </c>
      <c r="G336" s="78">
        <v>0</v>
      </c>
      <c r="H336" s="78">
        <f t="shared" si="9"/>
        <v>0</v>
      </c>
      <c r="L336" s="26"/>
    </row>
    <row r="337" spans="1:12" x14ac:dyDescent="0.25">
      <c r="A337" s="8">
        <v>323</v>
      </c>
      <c r="B337" s="9" t="s">
        <v>28</v>
      </c>
      <c r="C337" s="10" t="s">
        <v>379</v>
      </c>
      <c r="D337" s="68" t="s">
        <v>133</v>
      </c>
      <c r="E337" s="82" t="s">
        <v>8</v>
      </c>
      <c r="F337" s="66">
        <v>6</v>
      </c>
      <c r="G337" s="78">
        <v>0</v>
      </c>
      <c r="H337" s="78">
        <f t="shared" si="9"/>
        <v>0</v>
      </c>
      <c r="L337" s="26"/>
    </row>
    <row r="338" spans="1:12" x14ac:dyDescent="0.25">
      <c r="A338" s="8">
        <v>324</v>
      </c>
      <c r="B338" s="9" t="s">
        <v>28</v>
      </c>
      <c r="C338" s="10" t="s">
        <v>380</v>
      </c>
      <c r="D338" s="68" t="s">
        <v>655</v>
      </c>
      <c r="E338" s="82" t="s">
        <v>8</v>
      </c>
      <c r="F338" s="66">
        <v>2</v>
      </c>
      <c r="G338" s="78">
        <v>0</v>
      </c>
      <c r="H338" s="78">
        <f t="shared" si="9"/>
        <v>0</v>
      </c>
      <c r="L338" s="26"/>
    </row>
    <row r="339" spans="1:12" x14ac:dyDescent="0.25">
      <c r="A339" s="8">
        <v>325</v>
      </c>
      <c r="B339" s="9" t="s">
        <v>28</v>
      </c>
      <c r="C339" s="10" t="s">
        <v>381</v>
      </c>
      <c r="D339" s="68" t="s">
        <v>656</v>
      </c>
      <c r="E339" s="82" t="s">
        <v>8</v>
      </c>
      <c r="F339" s="66">
        <v>6</v>
      </c>
      <c r="G339" s="78">
        <v>0</v>
      </c>
      <c r="H339" s="78">
        <f t="shared" si="9"/>
        <v>0</v>
      </c>
      <c r="L339" s="26"/>
    </row>
    <row r="340" spans="1:12" x14ac:dyDescent="0.25">
      <c r="A340" s="8">
        <v>326</v>
      </c>
      <c r="B340" s="9" t="s">
        <v>28</v>
      </c>
      <c r="C340" s="10" t="s">
        <v>382</v>
      </c>
      <c r="D340" s="68" t="s">
        <v>657</v>
      </c>
      <c r="E340" s="82" t="s">
        <v>8</v>
      </c>
      <c r="F340" s="66">
        <v>2</v>
      </c>
      <c r="G340" s="78">
        <v>0</v>
      </c>
      <c r="H340" s="78">
        <f t="shared" si="9"/>
        <v>0</v>
      </c>
      <c r="L340" s="26"/>
    </row>
    <row r="341" spans="1:12" x14ac:dyDescent="0.25">
      <c r="A341" s="8">
        <v>327</v>
      </c>
      <c r="B341" s="9" t="s">
        <v>28</v>
      </c>
      <c r="C341" s="10" t="s">
        <v>383</v>
      </c>
      <c r="D341" s="68" t="s">
        <v>658</v>
      </c>
      <c r="E341" s="82" t="s">
        <v>8</v>
      </c>
      <c r="F341" s="66">
        <v>22</v>
      </c>
      <c r="G341" s="78">
        <v>0</v>
      </c>
      <c r="H341" s="78">
        <f t="shared" si="9"/>
        <v>0</v>
      </c>
      <c r="L341" s="26"/>
    </row>
    <row r="342" spans="1:12" x14ac:dyDescent="0.25">
      <c r="A342" s="8">
        <v>328</v>
      </c>
      <c r="B342" s="9" t="s">
        <v>28</v>
      </c>
      <c r="C342" s="10" t="s">
        <v>384</v>
      </c>
      <c r="D342" s="68" t="s">
        <v>659</v>
      </c>
      <c r="E342" s="82" t="s">
        <v>8</v>
      </c>
      <c r="F342" s="66">
        <v>8</v>
      </c>
      <c r="G342" s="78">
        <v>0</v>
      </c>
      <c r="H342" s="78">
        <f t="shared" si="9"/>
        <v>0</v>
      </c>
      <c r="L342" s="26"/>
    </row>
    <row r="343" spans="1:12" x14ac:dyDescent="0.25">
      <c r="A343" s="8">
        <v>329</v>
      </c>
      <c r="B343" s="9" t="s">
        <v>28</v>
      </c>
      <c r="C343" s="10" t="s">
        <v>385</v>
      </c>
      <c r="D343" s="68" t="s">
        <v>660</v>
      </c>
      <c r="E343" s="82" t="s">
        <v>8</v>
      </c>
      <c r="F343" s="66">
        <v>12</v>
      </c>
      <c r="G343" s="78">
        <v>0</v>
      </c>
      <c r="H343" s="78">
        <f t="shared" si="9"/>
        <v>0</v>
      </c>
      <c r="L343" s="26"/>
    </row>
    <row r="344" spans="1:12" x14ac:dyDescent="0.25">
      <c r="A344" s="8">
        <v>330</v>
      </c>
      <c r="B344" s="9" t="s">
        <v>28</v>
      </c>
      <c r="C344" s="10" t="s">
        <v>386</v>
      </c>
      <c r="D344" s="68" t="s">
        <v>661</v>
      </c>
      <c r="E344" s="82" t="s">
        <v>8</v>
      </c>
      <c r="F344" s="66">
        <v>2</v>
      </c>
      <c r="G344" s="78">
        <v>0</v>
      </c>
      <c r="H344" s="78">
        <f t="shared" si="9"/>
        <v>0</v>
      </c>
      <c r="L344" s="26"/>
    </row>
    <row r="345" spans="1:12" x14ac:dyDescent="0.25">
      <c r="A345" s="8">
        <v>331</v>
      </c>
      <c r="B345" s="9" t="s">
        <v>28</v>
      </c>
      <c r="C345" s="10" t="s">
        <v>387</v>
      </c>
      <c r="D345" s="68" t="s">
        <v>479</v>
      </c>
      <c r="E345" s="82" t="s">
        <v>8</v>
      </c>
      <c r="F345" s="66">
        <v>2</v>
      </c>
      <c r="G345" s="78">
        <v>0</v>
      </c>
      <c r="H345" s="78">
        <f t="shared" si="9"/>
        <v>0</v>
      </c>
      <c r="L345" s="26"/>
    </row>
    <row r="346" spans="1:12" x14ac:dyDescent="0.25">
      <c r="A346" s="8">
        <v>332</v>
      </c>
      <c r="B346" s="9" t="s">
        <v>28</v>
      </c>
      <c r="C346" s="10" t="s">
        <v>388</v>
      </c>
      <c r="D346" s="68" t="s">
        <v>662</v>
      </c>
      <c r="E346" s="82" t="s">
        <v>8</v>
      </c>
      <c r="F346" s="66">
        <v>3</v>
      </c>
      <c r="G346" s="78">
        <v>0</v>
      </c>
      <c r="H346" s="78">
        <f t="shared" si="9"/>
        <v>0</v>
      </c>
      <c r="L346" s="26"/>
    </row>
    <row r="347" spans="1:12" x14ac:dyDescent="0.25">
      <c r="A347" s="8">
        <v>333</v>
      </c>
      <c r="B347" s="9" t="s">
        <v>28</v>
      </c>
      <c r="C347" s="10" t="s">
        <v>389</v>
      </c>
      <c r="D347" s="68" t="s">
        <v>663</v>
      </c>
      <c r="E347" s="82" t="s">
        <v>8</v>
      </c>
      <c r="F347" s="66">
        <v>1</v>
      </c>
      <c r="G347" s="78">
        <v>0</v>
      </c>
      <c r="H347" s="78">
        <f t="shared" si="9"/>
        <v>0</v>
      </c>
      <c r="L347" s="26"/>
    </row>
    <row r="348" spans="1:12" x14ac:dyDescent="0.25">
      <c r="A348" s="8">
        <v>334</v>
      </c>
      <c r="B348" s="9" t="s">
        <v>28</v>
      </c>
      <c r="C348" s="10" t="s">
        <v>390</v>
      </c>
      <c r="D348" s="68" t="s">
        <v>442</v>
      </c>
      <c r="E348" s="82" t="s">
        <v>8</v>
      </c>
      <c r="F348" s="66">
        <v>16</v>
      </c>
      <c r="G348" s="78">
        <v>0</v>
      </c>
      <c r="H348" s="78">
        <f t="shared" si="9"/>
        <v>0</v>
      </c>
      <c r="L348" s="26"/>
    </row>
    <row r="349" spans="1:12" x14ac:dyDescent="0.25">
      <c r="A349" s="8">
        <v>335</v>
      </c>
      <c r="B349" s="9" t="s">
        <v>28</v>
      </c>
      <c r="C349" s="10" t="s">
        <v>391</v>
      </c>
      <c r="D349" s="68" t="s">
        <v>481</v>
      </c>
      <c r="E349" s="82" t="s">
        <v>8</v>
      </c>
      <c r="F349" s="66">
        <v>4</v>
      </c>
      <c r="G349" s="78">
        <v>0</v>
      </c>
      <c r="H349" s="78">
        <f t="shared" si="9"/>
        <v>0</v>
      </c>
      <c r="L349" s="26"/>
    </row>
    <row r="350" spans="1:12" x14ac:dyDescent="0.25">
      <c r="A350" s="8">
        <v>336</v>
      </c>
      <c r="B350" s="9" t="s">
        <v>28</v>
      </c>
      <c r="C350" s="10" t="s">
        <v>392</v>
      </c>
      <c r="D350" s="68" t="s">
        <v>480</v>
      </c>
      <c r="E350" s="82" t="s">
        <v>8</v>
      </c>
      <c r="F350" s="66">
        <v>16</v>
      </c>
      <c r="G350" s="78">
        <v>0</v>
      </c>
      <c r="H350" s="78">
        <f t="shared" si="9"/>
        <v>0</v>
      </c>
      <c r="L350" s="26"/>
    </row>
    <row r="351" spans="1:12" x14ac:dyDescent="0.25">
      <c r="A351" s="8">
        <v>337</v>
      </c>
      <c r="B351" s="9" t="s">
        <v>28</v>
      </c>
      <c r="C351" s="10" t="s">
        <v>393</v>
      </c>
      <c r="D351" s="68" t="s">
        <v>664</v>
      </c>
      <c r="E351" s="82" t="s">
        <v>8</v>
      </c>
      <c r="F351" s="66">
        <v>4</v>
      </c>
      <c r="G351" s="78">
        <v>0</v>
      </c>
      <c r="H351" s="78">
        <f t="shared" si="9"/>
        <v>0</v>
      </c>
      <c r="L351" s="26"/>
    </row>
    <row r="352" spans="1:12" x14ac:dyDescent="0.25">
      <c r="A352" s="8">
        <v>338</v>
      </c>
      <c r="B352" s="9" t="s">
        <v>28</v>
      </c>
      <c r="C352" s="10" t="s">
        <v>394</v>
      </c>
      <c r="D352" s="68" t="s">
        <v>665</v>
      </c>
      <c r="E352" s="82" t="s">
        <v>8</v>
      </c>
      <c r="F352" s="66">
        <v>3</v>
      </c>
      <c r="G352" s="78">
        <v>0</v>
      </c>
      <c r="H352" s="78">
        <f t="shared" si="9"/>
        <v>0</v>
      </c>
      <c r="L352" s="26"/>
    </row>
    <row r="353" spans="1:12" x14ac:dyDescent="0.25">
      <c r="A353" s="8">
        <v>339</v>
      </c>
      <c r="B353" s="9" t="s">
        <v>28</v>
      </c>
      <c r="C353" s="10" t="s">
        <v>395</v>
      </c>
      <c r="D353" s="68" t="s">
        <v>666</v>
      </c>
      <c r="E353" s="82" t="s">
        <v>8</v>
      </c>
      <c r="F353" s="66">
        <v>7</v>
      </c>
      <c r="G353" s="78">
        <v>0</v>
      </c>
      <c r="H353" s="78">
        <f t="shared" si="9"/>
        <v>0</v>
      </c>
      <c r="L353" s="26"/>
    </row>
    <row r="354" spans="1:12" x14ac:dyDescent="0.25">
      <c r="A354" s="8">
        <v>340</v>
      </c>
      <c r="B354" s="9" t="s">
        <v>28</v>
      </c>
      <c r="C354" s="10" t="s">
        <v>493</v>
      </c>
      <c r="D354" s="68" t="s">
        <v>667</v>
      </c>
      <c r="E354" s="82" t="s">
        <v>8</v>
      </c>
      <c r="F354" s="66">
        <v>1</v>
      </c>
      <c r="G354" s="78">
        <v>0</v>
      </c>
      <c r="H354" s="78">
        <f t="shared" si="9"/>
        <v>0</v>
      </c>
      <c r="L354" s="26"/>
    </row>
    <row r="355" spans="1:12" x14ac:dyDescent="0.25">
      <c r="A355" s="8">
        <v>341</v>
      </c>
      <c r="B355" s="9" t="s">
        <v>28</v>
      </c>
      <c r="C355" s="10" t="s">
        <v>518</v>
      </c>
      <c r="D355" s="68" t="s">
        <v>668</v>
      </c>
      <c r="E355" s="82" t="s">
        <v>8</v>
      </c>
      <c r="F355" s="66">
        <v>5</v>
      </c>
      <c r="G355" s="78">
        <v>0</v>
      </c>
      <c r="H355" s="78">
        <f t="shared" si="9"/>
        <v>0</v>
      </c>
      <c r="L355" s="26"/>
    </row>
    <row r="356" spans="1:12" x14ac:dyDescent="0.25">
      <c r="A356" s="8">
        <v>342</v>
      </c>
      <c r="B356" s="9" t="s">
        <v>28</v>
      </c>
      <c r="C356" s="10" t="s">
        <v>519</v>
      </c>
      <c r="D356" s="68" t="s">
        <v>669</v>
      </c>
      <c r="E356" s="82" t="s">
        <v>8</v>
      </c>
      <c r="F356" s="66">
        <v>3</v>
      </c>
      <c r="G356" s="78">
        <v>0</v>
      </c>
      <c r="H356" s="78">
        <f t="shared" si="9"/>
        <v>0</v>
      </c>
      <c r="L356" s="26"/>
    </row>
    <row r="357" spans="1:12" ht="33.75" x14ac:dyDescent="0.25">
      <c r="A357" s="8">
        <v>343</v>
      </c>
      <c r="B357" s="9" t="s">
        <v>28</v>
      </c>
      <c r="C357" s="10" t="s">
        <v>520</v>
      </c>
      <c r="D357" s="68" t="s">
        <v>670</v>
      </c>
      <c r="E357" s="82" t="s">
        <v>8</v>
      </c>
      <c r="F357" s="66">
        <v>1</v>
      </c>
      <c r="G357" s="78">
        <v>0</v>
      </c>
      <c r="H357" s="78">
        <f t="shared" si="9"/>
        <v>0</v>
      </c>
      <c r="L357" s="26"/>
    </row>
    <row r="358" spans="1:12" x14ac:dyDescent="0.25">
      <c r="A358" s="8">
        <v>344</v>
      </c>
      <c r="B358" s="9" t="s">
        <v>28</v>
      </c>
      <c r="C358" s="10" t="s">
        <v>521</v>
      </c>
      <c r="D358" s="68" t="s">
        <v>671</v>
      </c>
      <c r="E358" s="82" t="s">
        <v>8</v>
      </c>
      <c r="F358" s="66">
        <v>4</v>
      </c>
      <c r="G358" s="78">
        <v>0</v>
      </c>
      <c r="H358" s="78">
        <f t="shared" si="9"/>
        <v>0</v>
      </c>
      <c r="L358" s="26"/>
    </row>
    <row r="359" spans="1:12" x14ac:dyDescent="0.25">
      <c r="A359" s="8">
        <v>345</v>
      </c>
      <c r="B359" s="9" t="s">
        <v>28</v>
      </c>
      <c r="C359" s="10" t="s">
        <v>522</v>
      </c>
      <c r="D359" s="68" t="s">
        <v>672</v>
      </c>
      <c r="E359" s="82" t="s">
        <v>8</v>
      </c>
      <c r="F359" s="66">
        <v>4</v>
      </c>
      <c r="G359" s="78">
        <v>0</v>
      </c>
      <c r="H359" s="78">
        <f t="shared" si="9"/>
        <v>0</v>
      </c>
      <c r="L359" s="26"/>
    </row>
    <row r="360" spans="1:12" x14ac:dyDescent="0.25">
      <c r="A360" s="8">
        <v>346</v>
      </c>
      <c r="B360" s="9" t="s">
        <v>28</v>
      </c>
      <c r="C360" s="10" t="s">
        <v>523</v>
      </c>
      <c r="D360" s="68" t="s">
        <v>673</v>
      </c>
      <c r="E360" s="82" t="s">
        <v>8</v>
      </c>
      <c r="F360" s="66">
        <v>1</v>
      </c>
      <c r="G360" s="78">
        <v>0</v>
      </c>
      <c r="H360" s="78">
        <f t="shared" si="9"/>
        <v>0</v>
      </c>
      <c r="L360" s="26"/>
    </row>
    <row r="361" spans="1:12" x14ac:dyDescent="0.25">
      <c r="A361" s="8">
        <v>347</v>
      </c>
      <c r="B361" s="9" t="s">
        <v>28</v>
      </c>
      <c r="C361" s="10" t="s">
        <v>524</v>
      </c>
      <c r="D361" s="68" t="s">
        <v>674</v>
      </c>
      <c r="E361" s="82" t="s">
        <v>8</v>
      </c>
      <c r="F361" s="66">
        <v>2</v>
      </c>
      <c r="G361" s="78">
        <v>0</v>
      </c>
      <c r="H361" s="78">
        <f t="shared" si="9"/>
        <v>0</v>
      </c>
      <c r="L361" s="26"/>
    </row>
    <row r="362" spans="1:12" x14ac:dyDescent="0.25">
      <c r="A362" s="8">
        <v>348</v>
      </c>
      <c r="B362" s="9" t="s">
        <v>28</v>
      </c>
      <c r="C362" s="10" t="s">
        <v>525</v>
      </c>
      <c r="D362" s="68" t="s">
        <v>675</v>
      </c>
      <c r="E362" s="82" t="s">
        <v>8</v>
      </c>
      <c r="F362" s="66">
        <v>6</v>
      </c>
      <c r="G362" s="78">
        <v>0</v>
      </c>
      <c r="H362" s="78">
        <f t="shared" si="9"/>
        <v>0</v>
      </c>
      <c r="L362" s="26"/>
    </row>
    <row r="363" spans="1:12" x14ac:dyDescent="0.25">
      <c r="A363" s="8">
        <v>349</v>
      </c>
      <c r="B363" s="9" t="s">
        <v>28</v>
      </c>
      <c r="C363" s="10" t="s">
        <v>526</v>
      </c>
      <c r="D363" s="68" t="s">
        <v>440</v>
      </c>
      <c r="E363" s="82" t="s">
        <v>8</v>
      </c>
      <c r="F363" s="66">
        <v>8</v>
      </c>
      <c r="G363" s="78">
        <v>0</v>
      </c>
      <c r="H363" s="78">
        <f t="shared" si="9"/>
        <v>0</v>
      </c>
      <c r="L363" s="26"/>
    </row>
    <row r="364" spans="1:12" x14ac:dyDescent="0.25">
      <c r="A364" s="8">
        <v>350</v>
      </c>
      <c r="B364" s="9" t="s">
        <v>28</v>
      </c>
      <c r="C364" s="10" t="s">
        <v>527</v>
      </c>
      <c r="D364" s="68" t="s">
        <v>592</v>
      </c>
      <c r="E364" s="82" t="s">
        <v>8</v>
      </c>
      <c r="F364" s="66">
        <v>3</v>
      </c>
      <c r="G364" s="78">
        <v>0</v>
      </c>
      <c r="H364" s="78">
        <f t="shared" si="9"/>
        <v>0</v>
      </c>
      <c r="L364" s="26"/>
    </row>
    <row r="365" spans="1:12" x14ac:dyDescent="0.25">
      <c r="A365" s="8">
        <v>351</v>
      </c>
      <c r="B365" s="9" t="s">
        <v>28</v>
      </c>
      <c r="C365" s="10" t="s">
        <v>528</v>
      </c>
      <c r="D365" s="68" t="s">
        <v>676</v>
      </c>
      <c r="E365" s="82" t="s">
        <v>8</v>
      </c>
      <c r="F365" s="66">
        <v>8</v>
      </c>
      <c r="G365" s="78">
        <v>0</v>
      </c>
      <c r="H365" s="78">
        <f t="shared" si="9"/>
        <v>0</v>
      </c>
      <c r="L365" s="26"/>
    </row>
    <row r="366" spans="1:12" x14ac:dyDescent="0.25">
      <c r="A366" s="8">
        <v>352</v>
      </c>
      <c r="B366" s="9" t="s">
        <v>28</v>
      </c>
      <c r="C366" s="10" t="s">
        <v>529</v>
      </c>
      <c r="D366" s="68" t="s">
        <v>591</v>
      </c>
      <c r="E366" s="82" t="s">
        <v>8</v>
      </c>
      <c r="F366" s="66">
        <v>2</v>
      </c>
      <c r="G366" s="78">
        <v>0</v>
      </c>
      <c r="H366" s="78">
        <f t="shared" si="9"/>
        <v>0</v>
      </c>
      <c r="L366" s="26"/>
    </row>
    <row r="367" spans="1:12" x14ac:dyDescent="0.25">
      <c r="A367" s="8">
        <v>353</v>
      </c>
      <c r="B367" s="9" t="s">
        <v>28</v>
      </c>
      <c r="C367" s="10" t="s">
        <v>530</v>
      </c>
      <c r="D367" s="68" t="s">
        <v>482</v>
      </c>
      <c r="E367" s="82" t="s">
        <v>8</v>
      </c>
      <c r="F367" s="66">
        <v>8</v>
      </c>
      <c r="G367" s="78">
        <v>0</v>
      </c>
      <c r="H367" s="78">
        <f t="shared" si="9"/>
        <v>0</v>
      </c>
      <c r="L367" s="26"/>
    </row>
    <row r="368" spans="1:12" x14ac:dyDescent="0.25">
      <c r="A368" s="8">
        <v>354</v>
      </c>
      <c r="B368" s="9" t="s">
        <v>28</v>
      </c>
      <c r="C368" s="10" t="s">
        <v>531</v>
      </c>
      <c r="D368" s="68" t="s">
        <v>677</v>
      </c>
      <c r="E368" s="82" t="s">
        <v>8</v>
      </c>
      <c r="F368" s="66">
        <v>6</v>
      </c>
      <c r="G368" s="78">
        <v>0</v>
      </c>
      <c r="H368" s="78">
        <f t="shared" si="9"/>
        <v>0</v>
      </c>
      <c r="L368" s="26"/>
    </row>
    <row r="369" spans="1:12" x14ac:dyDescent="0.25">
      <c r="A369" s="8">
        <v>355</v>
      </c>
      <c r="B369" s="9" t="s">
        <v>28</v>
      </c>
      <c r="C369" s="10" t="s">
        <v>532</v>
      </c>
      <c r="D369" s="68" t="s">
        <v>678</v>
      </c>
      <c r="E369" s="82" t="s">
        <v>8</v>
      </c>
      <c r="F369" s="66">
        <v>3</v>
      </c>
      <c r="G369" s="78">
        <v>0</v>
      </c>
      <c r="H369" s="78">
        <f t="shared" si="9"/>
        <v>0</v>
      </c>
      <c r="L369" s="26"/>
    </row>
    <row r="370" spans="1:12" x14ac:dyDescent="0.25">
      <c r="A370" s="8">
        <v>356</v>
      </c>
      <c r="B370" s="9" t="s">
        <v>28</v>
      </c>
      <c r="C370" s="10" t="s">
        <v>533</v>
      </c>
      <c r="D370" s="68" t="s">
        <v>679</v>
      </c>
      <c r="E370" s="82" t="s">
        <v>8</v>
      </c>
      <c r="F370" s="66">
        <v>2</v>
      </c>
      <c r="G370" s="78">
        <v>0</v>
      </c>
      <c r="H370" s="78">
        <f t="shared" ref="H370:H384" si="10">F370*G370</f>
        <v>0</v>
      </c>
      <c r="L370" s="26"/>
    </row>
    <row r="371" spans="1:12" x14ac:dyDescent="0.25">
      <c r="A371" s="8">
        <v>357</v>
      </c>
      <c r="B371" s="9" t="s">
        <v>28</v>
      </c>
      <c r="C371" s="10" t="s">
        <v>534</v>
      </c>
      <c r="D371" s="68" t="s">
        <v>680</v>
      </c>
      <c r="E371" s="82" t="s">
        <v>8</v>
      </c>
      <c r="F371" s="66">
        <v>10</v>
      </c>
      <c r="G371" s="78">
        <v>0</v>
      </c>
      <c r="H371" s="78">
        <f t="shared" si="10"/>
        <v>0</v>
      </c>
      <c r="L371" s="26"/>
    </row>
    <row r="372" spans="1:12" x14ac:dyDescent="0.25">
      <c r="A372" s="8">
        <v>358</v>
      </c>
      <c r="B372" s="9" t="s">
        <v>28</v>
      </c>
      <c r="C372" s="10" t="s">
        <v>535</v>
      </c>
      <c r="D372" s="68" t="s">
        <v>681</v>
      </c>
      <c r="E372" s="82" t="s">
        <v>8</v>
      </c>
      <c r="F372" s="66">
        <v>7</v>
      </c>
      <c r="G372" s="78">
        <v>0</v>
      </c>
      <c r="H372" s="78">
        <f t="shared" si="10"/>
        <v>0</v>
      </c>
      <c r="L372" s="26"/>
    </row>
    <row r="373" spans="1:12" x14ac:dyDescent="0.25">
      <c r="A373" s="8">
        <v>359</v>
      </c>
      <c r="B373" s="9" t="s">
        <v>28</v>
      </c>
      <c r="C373" s="10" t="s">
        <v>536</v>
      </c>
      <c r="D373" s="68" t="s">
        <v>682</v>
      </c>
      <c r="E373" s="82" t="s">
        <v>8</v>
      </c>
      <c r="F373" s="66">
        <v>8</v>
      </c>
      <c r="G373" s="78">
        <v>0</v>
      </c>
      <c r="H373" s="78">
        <f t="shared" si="10"/>
        <v>0</v>
      </c>
      <c r="L373" s="26"/>
    </row>
    <row r="374" spans="1:12" x14ac:dyDescent="0.25">
      <c r="A374" s="8">
        <v>360</v>
      </c>
      <c r="B374" s="9" t="s">
        <v>28</v>
      </c>
      <c r="C374" s="10" t="s">
        <v>537</v>
      </c>
      <c r="D374" s="68" t="s">
        <v>683</v>
      </c>
      <c r="E374" s="82" t="s">
        <v>8</v>
      </c>
      <c r="F374" s="66">
        <v>1</v>
      </c>
      <c r="G374" s="78">
        <v>0</v>
      </c>
      <c r="H374" s="78">
        <f t="shared" si="10"/>
        <v>0</v>
      </c>
      <c r="L374" s="26"/>
    </row>
    <row r="375" spans="1:12" x14ac:dyDescent="0.25">
      <c r="A375" s="8">
        <v>361</v>
      </c>
      <c r="B375" s="9" t="s">
        <v>28</v>
      </c>
      <c r="C375" s="10" t="s">
        <v>547</v>
      </c>
      <c r="D375" s="68" t="s">
        <v>684</v>
      </c>
      <c r="E375" s="82" t="s">
        <v>8</v>
      </c>
      <c r="F375" s="66">
        <v>1</v>
      </c>
      <c r="G375" s="78">
        <v>0</v>
      </c>
      <c r="H375" s="78">
        <f t="shared" si="10"/>
        <v>0</v>
      </c>
      <c r="L375" s="26"/>
    </row>
    <row r="376" spans="1:12" x14ac:dyDescent="0.25">
      <c r="A376" s="8">
        <v>362</v>
      </c>
      <c r="B376" s="9" t="s">
        <v>28</v>
      </c>
      <c r="C376" s="10" t="s">
        <v>548</v>
      </c>
      <c r="D376" s="68" t="s">
        <v>685</v>
      </c>
      <c r="E376" s="82" t="s">
        <v>8</v>
      </c>
      <c r="F376" s="66">
        <v>1</v>
      </c>
      <c r="G376" s="78">
        <v>0</v>
      </c>
      <c r="H376" s="78">
        <f t="shared" si="10"/>
        <v>0</v>
      </c>
      <c r="L376" s="26"/>
    </row>
    <row r="377" spans="1:12" x14ac:dyDescent="0.25">
      <c r="A377" s="8">
        <v>363</v>
      </c>
      <c r="B377" s="9" t="s">
        <v>28</v>
      </c>
      <c r="C377" s="10" t="s">
        <v>549</v>
      </c>
      <c r="D377" s="68" t="s">
        <v>686</v>
      </c>
      <c r="E377" s="82" t="s">
        <v>8</v>
      </c>
      <c r="F377" s="66">
        <v>4</v>
      </c>
      <c r="G377" s="78">
        <v>0</v>
      </c>
      <c r="H377" s="78">
        <f t="shared" si="10"/>
        <v>0</v>
      </c>
      <c r="L377" s="26"/>
    </row>
    <row r="378" spans="1:12" x14ac:dyDescent="0.25">
      <c r="A378" s="8">
        <v>364</v>
      </c>
      <c r="B378" s="9" t="s">
        <v>28</v>
      </c>
      <c r="C378" s="10" t="s">
        <v>550</v>
      </c>
      <c r="D378" s="68" t="s">
        <v>687</v>
      </c>
      <c r="E378" s="82" t="s">
        <v>8</v>
      </c>
      <c r="F378" s="66">
        <v>2</v>
      </c>
      <c r="G378" s="78">
        <v>0</v>
      </c>
      <c r="H378" s="78">
        <f t="shared" si="10"/>
        <v>0</v>
      </c>
      <c r="L378" s="26"/>
    </row>
    <row r="379" spans="1:12" ht="22.5" x14ac:dyDescent="0.25">
      <c r="A379" s="8">
        <v>365</v>
      </c>
      <c r="B379" s="9" t="s">
        <v>28</v>
      </c>
      <c r="C379" s="10" t="s">
        <v>551</v>
      </c>
      <c r="D379" s="68" t="s">
        <v>688</v>
      </c>
      <c r="E379" s="82" t="s">
        <v>398</v>
      </c>
      <c r="F379" s="66">
        <v>219</v>
      </c>
      <c r="G379" s="78">
        <v>0</v>
      </c>
      <c r="H379" s="78">
        <f t="shared" si="10"/>
        <v>0</v>
      </c>
      <c r="L379" s="26"/>
    </row>
    <row r="380" spans="1:12" ht="22.5" x14ac:dyDescent="0.25">
      <c r="A380" s="8">
        <v>366</v>
      </c>
      <c r="B380" s="9" t="s">
        <v>28</v>
      </c>
      <c r="C380" s="10" t="s">
        <v>552</v>
      </c>
      <c r="D380" s="68" t="s">
        <v>689</v>
      </c>
      <c r="E380" s="82" t="s">
        <v>398</v>
      </c>
      <c r="F380" s="66">
        <v>4</v>
      </c>
      <c r="G380" s="78">
        <v>0</v>
      </c>
      <c r="H380" s="78">
        <f t="shared" si="10"/>
        <v>0</v>
      </c>
      <c r="L380" s="26"/>
    </row>
    <row r="381" spans="1:12" ht="22.5" x14ac:dyDescent="0.25">
      <c r="A381" s="8">
        <v>367</v>
      </c>
      <c r="B381" s="9" t="s">
        <v>28</v>
      </c>
      <c r="C381" s="10" t="s">
        <v>553</v>
      </c>
      <c r="D381" s="68" t="s">
        <v>690</v>
      </c>
      <c r="E381" s="82" t="s">
        <v>398</v>
      </c>
      <c r="F381" s="66">
        <v>1988</v>
      </c>
      <c r="G381" s="78">
        <v>0</v>
      </c>
      <c r="H381" s="78">
        <f t="shared" si="10"/>
        <v>0</v>
      </c>
      <c r="L381" s="26"/>
    </row>
    <row r="382" spans="1:12" x14ac:dyDescent="0.25">
      <c r="A382" s="8">
        <v>368</v>
      </c>
      <c r="B382" s="9" t="s">
        <v>28</v>
      </c>
      <c r="C382" s="10" t="s">
        <v>554</v>
      </c>
      <c r="D382" s="68" t="s">
        <v>464</v>
      </c>
      <c r="E382" s="82" t="s">
        <v>10</v>
      </c>
      <c r="F382" s="66">
        <v>1</v>
      </c>
      <c r="G382" s="78">
        <v>0</v>
      </c>
      <c r="H382" s="78">
        <f t="shared" si="10"/>
        <v>0</v>
      </c>
      <c r="L382" s="26"/>
    </row>
    <row r="383" spans="1:12" x14ac:dyDescent="0.25">
      <c r="A383" s="8">
        <v>369</v>
      </c>
      <c r="B383" s="9" t="s">
        <v>28</v>
      </c>
      <c r="C383" s="10" t="s">
        <v>555</v>
      </c>
      <c r="D383" s="68" t="s">
        <v>425</v>
      </c>
      <c r="E383" s="82" t="s">
        <v>397</v>
      </c>
      <c r="F383" s="66">
        <v>7500</v>
      </c>
      <c r="G383" s="78">
        <v>0</v>
      </c>
      <c r="H383" s="78">
        <f t="shared" si="10"/>
        <v>0</v>
      </c>
      <c r="L383" s="26"/>
    </row>
    <row r="384" spans="1:12" x14ac:dyDescent="0.25">
      <c r="A384" s="8">
        <v>370</v>
      </c>
      <c r="B384" s="9" t="s">
        <v>28</v>
      </c>
      <c r="C384" s="10" t="s">
        <v>556</v>
      </c>
      <c r="D384" s="68" t="s">
        <v>136</v>
      </c>
      <c r="E384" s="82" t="s">
        <v>10</v>
      </c>
      <c r="F384" s="66">
        <v>1</v>
      </c>
      <c r="G384" s="78">
        <v>0</v>
      </c>
      <c r="H384" s="78">
        <f t="shared" si="10"/>
        <v>0</v>
      </c>
      <c r="L384" s="26"/>
    </row>
    <row r="385" spans="1:12" x14ac:dyDescent="0.25">
      <c r="D385" s="18"/>
      <c r="L385" s="26"/>
    </row>
    <row r="386" spans="1:12" x14ac:dyDescent="0.25">
      <c r="D386" s="4" t="s">
        <v>6</v>
      </c>
      <c r="H386" s="79">
        <f>SUM(H387:H761)</f>
        <v>0</v>
      </c>
      <c r="L386" s="26"/>
    </row>
    <row r="387" spans="1:12" x14ac:dyDescent="0.25">
      <c r="A387" s="8">
        <v>371</v>
      </c>
      <c r="B387" s="9" t="s">
        <v>28</v>
      </c>
      <c r="C387" s="10" t="s">
        <v>557</v>
      </c>
      <c r="D387" s="81" t="s">
        <v>399</v>
      </c>
      <c r="E387" s="83" t="s">
        <v>8</v>
      </c>
      <c r="F387" s="67">
        <v>2</v>
      </c>
      <c r="G387" s="78">
        <v>0</v>
      </c>
      <c r="H387" s="78">
        <f t="shared" ref="H387:H450" si="11">F387*G387</f>
        <v>0</v>
      </c>
      <c r="I387" s="11"/>
      <c r="J387" s="12"/>
      <c r="K387" s="13"/>
      <c r="L387" s="14"/>
    </row>
    <row r="388" spans="1:12" x14ac:dyDescent="0.25">
      <c r="A388" s="8">
        <v>372</v>
      </c>
      <c r="B388" s="9" t="s">
        <v>28</v>
      </c>
      <c r="C388" s="10" t="s">
        <v>558</v>
      </c>
      <c r="D388" s="81" t="s">
        <v>400</v>
      </c>
      <c r="E388" s="83" t="s">
        <v>8</v>
      </c>
      <c r="F388" s="67">
        <v>1</v>
      </c>
      <c r="G388" s="78">
        <v>0</v>
      </c>
      <c r="H388" s="78">
        <f t="shared" si="11"/>
        <v>0</v>
      </c>
      <c r="I388" s="11"/>
      <c r="J388" s="12"/>
      <c r="K388" s="13"/>
      <c r="L388" s="14"/>
    </row>
    <row r="389" spans="1:12" x14ac:dyDescent="0.25">
      <c r="A389" s="8">
        <v>373</v>
      </c>
      <c r="B389" s="9" t="s">
        <v>28</v>
      </c>
      <c r="C389" s="10" t="s">
        <v>559</v>
      </c>
      <c r="D389" s="81" t="s">
        <v>401</v>
      </c>
      <c r="E389" s="83" t="s">
        <v>8</v>
      </c>
      <c r="F389" s="67">
        <v>2</v>
      </c>
      <c r="G389" s="78">
        <v>0</v>
      </c>
      <c r="H389" s="78">
        <f t="shared" si="11"/>
        <v>0</v>
      </c>
      <c r="I389" s="11"/>
      <c r="J389" s="12"/>
      <c r="K389" s="13"/>
      <c r="L389" s="14"/>
    </row>
    <row r="390" spans="1:12" x14ac:dyDescent="0.25">
      <c r="A390" s="8">
        <v>374</v>
      </c>
      <c r="B390" s="9" t="s">
        <v>28</v>
      </c>
      <c r="C390" s="10" t="s">
        <v>560</v>
      </c>
      <c r="D390" s="81" t="s">
        <v>402</v>
      </c>
      <c r="E390" s="83" t="s">
        <v>8</v>
      </c>
      <c r="F390" s="67">
        <v>1</v>
      </c>
      <c r="G390" s="78">
        <v>0</v>
      </c>
      <c r="H390" s="78">
        <f t="shared" si="11"/>
        <v>0</v>
      </c>
      <c r="I390" s="11"/>
      <c r="J390" s="12"/>
      <c r="K390" s="13"/>
      <c r="L390" s="14"/>
    </row>
    <row r="391" spans="1:12" x14ac:dyDescent="0.25">
      <c r="A391" s="8">
        <v>375</v>
      </c>
      <c r="B391" s="9" t="s">
        <v>28</v>
      </c>
      <c r="C391" s="10" t="s">
        <v>561</v>
      </c>
      <c r="D391" s="81" t="s">
        <v>1014</v>
      </c>
      <c r="E391" s="83" t="s">
        <v>8</v>
      </c>
      <c r="F391" s="67">
        <v>1</v>
      </c>
      <c r="G391" s="78">
        <v>0</v>
      </c>
      <c r="H391" s="78">
        <f t="shared" si="11"/>
        <v>0</v>
      </c>
      <c r="I391" s="11"/>
      <c r="J391" s="12"/>
      <c r="K391" s="13"/>
      <c r="L391" s="14"/>
    </row>
    <row r="392" spans="1:12" x14ac:dyDescent="0.25">
      <c r="A392" s="8">
        <v>376</v>
      </c>
      <c r="B392" s="9" t="s">
        <v>28</v>
      </c>
      <c r="C392" s="10" t="s">
        <v>562</v>
      </c>
      <c r="D392" s="81" t="s">
        <v>403</v>
      </c>
      <c r="E392" s="83" t="s">
        <v>8</v>
      </c>
      <c r="F392" s="67">
        <v>2</v>
      </c>
      <c r="G392" s="78">
        <v>0</v>
      </c>
      <c r="H392" s="78">
        <f t="shared" si="11"/>
        <v>0</v>
      </c>
      <c r="I392" s="11"/>
      <c r="J392" s="12"/>
      <c r="K392" s="13"/>
      <c r="L392" s="14"/>
    </row>
    <row r="393" spans="1:12" x14ac:dyDescent="0.25">
      <c r="A393" s="8">
        <v>377</v>
      </c>
      <c r="B393" s="9" t="s">
        <v>28</v>
      </c>
      <c r="C393" s="10" t="s">
        <v>563</v>
      </c>
      <c r="D393" s="81" t="s">
        <v>492</v>
      </c>
      <c r="E393" s="83" t="s">
        <v>8</v>
      </c>
      <c r="F393" s="67">
        <v>1</v>
      </c>
      <c r="G393" s="78">
        <v>0</v>
      </c>
      <c r="H393" s="78">
        <f t="shared" si="11"/>
        <v>0</v>
      </c>
      <c r="I393" s="84"/>
      <c r="J393" s="12"/>
      <c r="K393" s="13"/>
      <c r="L393" s="14"/>
    </row>
    <row r="394" spans="1:12" x14ac:dyDescent="0.25">
      <c r="A394" s="8">
        <v>378</v>
      </c>
      <c r="B394" s="9" t="s">
        <v>28</v>
      </c>
      <c r="C394" s="10" t="s">
        <v>564</v>
      </c>
      <c r="D394" s="81" t="s">
        <v>541</v>
      </c>
      <c r="E394" s="83" t="s">
        <v>8</v>
      </c>
      <c r="F394" s="67">
        <v>13</v>
      </c>
      <c r="G394" s="78">
        <v>0</v>
      </c>
      <c r="H394" s="78">
        <f t="shared" si="11"/>
        <v>0</v>
      </c>
      <c r="I394" s="84"/>
      <c r="J394" s="12"/>
      <c r="K394" s="13"/>
      <c r="L394" s="14"/>
    </row>
    <row r="395" spans="1:12" x14ac:dyDescent="0.25">
      <c r="A395" s="8">
        <v>379</v>
      </c>
      <c r="B395" s="9" t="s">
        <v>28</v>
      </c>
      <c r="C395" s="10" t="s">
        <v>565</v>
      </c>
      <c r="D395" s="81" t="s">
        <v>542</v>
      </c>
      <c r="E395" s="83" t="s">
        <v>8</v>
      </c>
      <c r="F395" s="67">
        <v>6</v>
      </c>
      <c r="G395" s="78">
        <v>0</v>
      </c>
      <c r="H395" s="78">
        <f t="shared" si="11"/>
        <v>0</v>
      </c>
      <c r="I395" s="84"/>
      <c r="J395" s="12"/>
      <c r="K395" s="13"/>
      <c r="L395" s="14"/>
    </row>
    <row r="396" spans="1:12" x14ac:dyDescent="0.25">
      <c r="A396" s="8">
        <v>380</v>
      </c>
      <c r="B396" s="9" t="s">
        <v>28</v>
      </c>
      <c r="C396" s="10" t="s">
        <v>566</v>
      </c>
      <c r="D396" s="81" t="s">
        <v>543</v>
      </c>
      <c r="E396" s="83" t="s">
        <v>8</v>
      </c>
      <c r="F396" s="67">
        <v>6</v>
      </c>
      <c r="G396" s="78">
        <v>0</v>
      </c>
      <c r="H396" s="78">
        <f t="shared" si="11"/>
        <v>0</v>
      </c>
      <c r="I396" s="84"/>
      <c r="J396" s="12"/>
      <c r="K396" s="13"/>
      <c r="L396" s="14"/>
    </row>
    <row r="397" spans="1:12" ht="22.5" x14ac:dyDescent="0.25">
      <c r="A397" s="8">
        <v>381</v>
      </c>
      <c r="B397" s="9" t="s">
        <v>28</v>
      </c>
      <c r="C397" s="10" t="s">
        <v>567</v>
      </c>
      <c r="D397" s="81" t="s">
        <v>538</v>
      </c>
      <c r="E397" s="83" t="s">
        <v>8</v>
      </c>
      <c r="F397" s="67">
        <v>1</v>
      </c>
      <c r="G397" s="78">
        <v>0</v>
      </c>
      <c r="H397" s="78">
        <f t="shared" si="11"/>
        <v>0</v>
      </c>
      <c r="I397" s="84"/>
      <c r="J397" s="12"/>
      <c r="K397" s="13"/>
      <c r="L397" s="14"/>
    </row>
    <row r="398" spans="1:12" x14ac:dyDescent="0.25">
      <c r="A398" s="8">
        <v>382</v>
      </c>
      <c r="B398" s="9" t="s">
        <v>28</v>
      </c>
      <c r="C398" s="10" t="s">
        <v>568</v>
      </c>
      <c r="D398" s="81" t="s">
        <v>589</v>
      </c>
      <c r="E398" s="83" t="s">
        <v>8</v>
      </c>
      <c r="F398" s="67">
        <v>3</v>
      </c>
      <c r="G398" s="78">
        <v>0</v>
      </c>
      <c r="H398" s="78">
        <f t="shared" si="11"/>
        <v>0</v>
      </c>
      <c r="I398" s="84"/>
      <c r="J398" s="12"/>
      <c r="K398" s="13"/>
      <c r="L398" s="14"/>
    </row>
    <row r="399" spans="1:12" x14ac:dyDescent="0.25">
      <c r="A399" s="8">
        <v>383</v>
      </c>
      <c r="B399" s="9" t="s">
        <v>28</v>
      </c>
      <c r="C399" s="10" t="s">
        <v>569</v>
      </c>
      <c r="D399" s="81" t="s">
        <v>539</v>
      </c>
      <c r="E399" s="83" t="s">
        <v>8</v>
      </c>
      <c r="F399" s="67">
        <v>4</v>
      </c>
      <c r="G399" s="78">
        <v>0</v>
      </c>
      <c r="H399" s="78">
        <f t="shared" si="11"/>
        <v>0</v>
      </c>
      <c r="I399" s="84"/>
      <c r="J399" s="12"/>
      <c r="K399" s="13"/>
      <c r="L399" s="14"/>
    </row>
    <row r="400" spans="1:12" x14ac:dyDescent="0.25">
      <c r="A400" s="8">
        <v>384</v>
      </c>
      <c r="B400" s="9" t="s">
        <v>28</v>
      </c>
      <c r="C400" s="10" t="s">
        <v>570</v>
      </c>
      <c r="D400" s="81" t="s">
        <v>540</v>
      </c>
      <c r="E400" s="83" t="s">
        <v>8</v>
      </c>
      <c r="F400" s="67">
        <v>4</v>
      </c>
      <c r="G400" s="78">
        <v>0</v>
      </c>
      <c r="H400" s="78">
        <f t="shared" si="11"/>
        <v>0</v>
      </c>
      <c r="I400" s="84"/>
      <c r="J400" s="12"/>
      <c r="K400" s="13"/>
      <c r="L400" s="14"/>
    </row>
    <row r="401" spans="1:12" x14ac:dyDescent="0.25">
      <c r="A401" s="8">
        <v>385</v>
      </c>
      <c r="B401" s="9" t="s">
        <v>28</v>
      </c>
      <c r="C401" s="10" t="s">
        <v>571</v>
      </c>
      <c r="D401" s="81" t="s">
        <v>1015</v>
      </c>
      <c r="E401" s="83" t="s">
        <v>8</v>
      </c>
      <c r="F401" s="67">
        <v>2</v>
      </c>
      <c r="G401" s="78">
        <v>0</v>
      </c>
      <c r="H401" s="78">
        <f t="shared" si="11"/>
        <v>0</v>
      </c>
      <c r="I401" s="84"/>
      <c r="J401" s="12"/>
      <c r="K401" s="13"/>
      <c r="L401" s="14"/>
    </row>
    <row r="402" spans="1:12" x14ac:dyDescent="0.25">
      <c r="A402" s="8">
        <v>386</v>
      </c>
      <c r="B402" s="9" t="s">
        <v>28</v>
      </c>
      <c r="C402" s="10" t="s">
        <v>572</v>
      </c>
      <c r="D402" s="81" t="s">
        <v>691</v>
      </c>
      <c r="E402" s="83" t="s">
        <v>8</v>
      </c>
      <c r="F402" s="67">
        <v>2</v>
      </c>
      <c r="G402" s="78">
        <v>0</v>
      </c>
      <c r="H402" s="78">
        <f t="shared" si="11"/>
        <v>0</v>
      </c>
      <c r="I402" s="84"/>
      <c r="J402" s="12"/>
      <c r="K402" s="13"/>
      <c r="L402" s="14"/>
    </row>
    <row r="403" spans="1:12" x14ac:dyDescent="0.25">
      <c r="A403" s="8">
        <v>387</v>
      </c>
      <c r="B403" s="9" t="s">
        <v>28</v>
      </c>
      <c r="C403" s="10" t="s">
        <v>573</v>
      </c>
      <c r="D403" s="81" t="s">
        <v>692</v>
      </c>
      <c r="E403" s="83" t="s">
        <v>8</v>
      </c>
      <c r="F403" s="67">
        <v>1</v>
      </c>
      <c r="G403" s="78">
        <v>0</v>
      </c>
      <c r="H403" s="78">
        <f t="shared" si="11"/>
        <v>0</v>
      </c>
      <c r="I403" s="84"/>
      <c r="J403" s="12"/>
      <c r="K403" s="13"/>
      <c r="L403" s="14"/>
    </row>
    <row r="404" spans="1:12" x14ac:dyDescent="0.25">
      <c r="A404" s="8">
        <v>388</v>
      </c>
      <c r="B404" s="9" t="s">
        <v>28</v>
      </c>
      <c r="C404" s="10" t="s">
        <v>574</v>
      </c>
      <c r="D404" s="81" t="s">
        <v>693</v>
      </c>
      <c r="E404" s="83" t="s">
        <v>8</v>
      </c>
      <c r="F404" s="67">
        <v>4</v>
      </c>
      <c r="G404" s="78">
        <v>0</v>
      </c>
      <c r="H404" s="78">
        <f t="shared" si="11"/>
        <v>0</v>
      </c>
      <c r="I404" s="84"/>
      <c r="J404" s="12"/>
      <c r="K404" s="13"/>
      <c r="L404" s="14"/>
    </row>
    <row r="405" spans="1:12" x14ac:dyDescent="0.25">
      <c r="A405" s="8">
        <v>389</v>
      </c>
      <c r="B405" s="9" t="s">
        <v>28</v>
      </c>
      <c r="C405" s="10" t="s">
        <v>575</v>
      </c>
      <c r="D405" s="81" t="s">
        <v>694</v>
      </c>
      <c r="E405" s="83" t="s">
        <v>8</v>
      </c>
      <c r="F405" s="67">
        <v>4</v>
      </c>
      <c r="G405" s="78">
        <v>0</v>
      </c>
      <c r="H405" s="78">
        <f t="shared" si="11"/>
        <v>0</v>
      </c>
      <c r="I405" s="84"/>
      <c r="J405" s="12"/>
      <c r="K405" s="13"/>
      <c r="L405" s="14"/>
    </row>
    <row r="406" spans="1:12" ht="22.5" x14ac:dyDescent="0.25">
      <c r="A406" s="8">
        <v>390</v>
      </c>
      <c r="B406" s="9" t="s">
        <v>28</v>
      </c>
      <c r="C406" s="10" t="s">
        <v>576</v>
      </c>
      <c r="D406" s="81" t="s">
        <v>695</v>
      </c>
      <c r="E406" s="83" t="s">
        <v>8</v>
      </c>
      <c r="F406" s="67">
        <v>3</v>
      </c>
      <c r="G406" s="78">
        <v>0</v>
      </c>
      <c r="H406" s="78">
        <f t="shared" si="11"/>
        <v>0</v>
      </c>
      <c r="I406" s="84"/>
      <c r="J406" s="12"/>
      <c r="K406" s="13"/>
      <c r="L406" s="14"/>
    </row>
    <row r="407" spans="1:12" x14ac:dyDescent="0.25">
      <c r="A407" s="8">
        <v>391</v>
      </c>
      <c r="B407" s="9" t="s">
        <v>28</v>
      </c>
      <c r="C407" s="10" t="s">
        <v>577</v>
      </c>
      <c r="D407" s="81" t="s">
        <v>696</v>
      </c>
      <c r="E407" s="83" t="s">
        <v>10</v>
      </c>
      <c r="F407" s="67">
        <v>1</v>
      </c>
      <c r="G407" s="78">
        <v>0</v>
      </c>
      <c r="H407" s="78">
        <f t="shared" si="11"/>
        <v>0</v>
      </c>
      <c r="I407" s="84"/>
      <c r="J407" s="12"/>
      <c r="K407" s="13"/>
      <c r="L407" s="14"/>
    </row>
    <row r="408" spans="1:12" ht="22.5" x14ac:dyDescent="0.25">
      <c r="A408" s="8">
        <v>392</v>
      </c>
      <c r="B408" s="9" t="s">
        <v>28</v>
      </c>
      <c r="C408" s="10" t="s">
        <v>578</v>
      </c>
      <c r="D408" s="81" t="s">
        <v>697</v>
      </c>
      <c r="E408" s="83" t="s">
        <v>8</v>
      </c>
      <c r="F408" s="67">
        <v>8</v>
      </c>
      <c r="G408" s="78">
        <v>0</v>
      </c>
      <c r="H408" s="78">
        <f t="shared" si="11"/>
        <v>0</v>
      </c>
      <c r="I408" s="84"/>
      <c r="J408" s="12"/>
      <c r="K408" s="13"/>
      <c r="L408" s="14"/>
    </row>
    <row r="409" spans="1:12" x14ac:dyDescent="0.25">
      <c r="A409" s="8">
        <v>393</v>
      </c>
      <c r="B409" s="9" t="s">
        <v>28</v>
      </c>
      <c r="C409" s="10" t="s">
        <v>579</v>
      </c>
      <c r="D409" s="81" t="s">
        <v>1061</v>
      </c>
      <c r="E409" s="83" t="s">
        <v>8</v>
      </c>
      <c r="F409" s="67">
        <v>6</v>
      </c>
      <c r="G409" s="78">
        <v>0</v>
      </c>
      <c r="H409" s="78">
        <f t="shared" si="11"/>
        <v>0</v>
      </c>
      <c r="I409" s="84"/>
      <c r="J409" s="12"/>
      <c r="K409" s="13"/>
      <c r="L409" s="14"/>
    </row>
    <row r="410" spans="1:12" x14ac:dyDescent="0.25">
      <c r="A410" s="8">
        <v>394</v>
      </c>
      <c r="B410" s="9" t="s">
        <v>28</v>
      </c>
      <c r="C410" s="10" t="s">
        <v>580</v>
      </c>
      <c r="D410" s="81" t="s">
        <v>1062</v>
      </c>
      <c r="E410" s="83" t="s">
        <v>8</v>
      </c>
      <c r="F410" s="67">
        <v>6</v>
      </c>
      <c r="G410" s="78">
        <v>0</v>
      </c>
      <c r="H410" s="78">
        <f t="shared" si="11"/>
        <v>0</v>
      </c>
      <c r="I410" s="84"/>
      <c r="J410" s="12"/>
      <c r="K410" s="13"/>
      <c r="L410" s="14"/>
    </row>
    <row r="411" spans="1:12" x14ac:dyDescent="0.25">
      <c r="A411" s="8">
        <v>395</v>
      </c>
      <c r="B411" s="9" t="s">
        <v>28</v>
      </c>
      <c r="C411" s="10" t="s">
        <v>581</v>
      </c>
      <c r="D411" s="81" t="s">
        <v>1016</v>
      </c>
      <c r="E411" s="83" t="s">
        <v>8</v>
      </c>
      <c r="F411" s="67">
        <v>1</v>
      </c>
      <c r="G411" s="78">
        <v>0</v>
      </c>
      <c r="H411" s="78">
        <f t="shared" si="11"/>
        <v>0</v>
      </c>
      <c r="I411" s="84"/>
      <c r="J411" s="12"/>
      <c r="K411" s="13"/>
      <c r="L411" s="14"/>
    </row>
    <row r="412" spans="1:12" x14ac:dyDescent="0.25">
      <c r="A412" s="8">
        <v>396</v>
      </c>
      <c r="B412" s="9" t="s">
        <v>28</v>
      </c>
      <c r="C412" s="10" t="s">
        <v>582</v>
      </c>
      <c r="D412" s="81" t="s">
        <v>1017</v>
      </c>
      <c r="E412" s="83" t="s">
        <v>8</v>
      </c>
      <c r="F412" s="67">
        <v>10</v>
      </c>
      <c r="G412" s="78">
        <v>0</v>
      </c>
      <c r="H412" s="78">
        <f t="shared" si="11"/>
        <v>0</v>
      </c>
      <c r="I412" s="84"/>
      <c r="J412" s="12"/>
      <c r="K412" s="13"/>
      <c r="L412" s="14"/>
    </row>
    <row r="413" spans="1:12" x14ac:dyDescent="0.25">
      <c r="A413" s="8">
        <v>397</v>
      </c>
      <c r="B413" s="9" t="s">
        <v>28</v>
      </c>
      <c r="C413" s="10" t="s">
        <v>583</v>
      </c>
      <c r="D413" s="81" t="s">
        <v>1017</v>
      </c>
      <c r="E413" s="83" t="s">
        <v>8</v>
      </c>
      <c r="F413" s="67">
        <v>1</v>
      </c>
      <c r="G413" s="78">
        <v>0</v>
      </c>
      <c r="H413" s="78">
        <f t="shared" si="11"/>
        <v>0</v>
      </c>
      <c r="I413" s="84"/>
      <c r="J413" s="12"/>
      <c r="K413" s="13"/>
      <c r="L413" s="14"/>
    </row>
    <row r="414" spans="1:12" x14ac:dyDescent="0.25">
      <c r="A414" s="8">
        <v>398</v>
      </c>
      <c r="B414" s="9" t="s">
        <v>28</v>
      </c>
      <c r="C414" s="10" t="s">
        <v>584</v>
      </c>
      <c r="D414" s="81" t="s">
        <v>1018</v>
      </c>
      <c r="E414" s="83" t="s">
        <v>8</v>
      </c>
      <c r="F414" s="67">
        <v>1</v>
      </c>
      <c r="G414" s="78">
        <v>0</v>
      </c>
      <c r="H414" s="78">
        <f t="shared" si="11"/>
        <v>0</v>
      </c>
      <c r="I414" s="84"/>
      <c r="J414" s="12"/>
      <c r="K414" s="13"/>
      <c r="L414" s="14"/>
    </row>
    <row r="415" spans="1:12" x14ac:dyDescent="0.25">
      <c r="A415" s="8">
        <v>399</v>
      </c>
      <c r="B415" s="9" t="s">
        <v>28</v>
      </c>
      <c r="C415" s="10" t="s">
        <v>585</v>
      </c>
      <c r="D415" s="81" t="s">
        <v>1019</v>
      </c>
      <c r="E415" s="83" t="s">
        <v>8</v>
      </c>
      <c r="F415" s="67">
        <v>2</v>
      </c>
      <c r="G415" s="78">
        <v>0</v>
      </c>
      <c r="H415" s="78">
        <f t="shared" si="11"/>
        <v>0</v>
      </c>
      <c r="I415" s="84"/>
      <c r="J415" s="12"/>
      <c r="K415" s="13"/>
      <c r="L415" s="14"/>
    </row>
    <row r="416" spans="1:12" x14ac:dyDescent="0.25">
      <c r="A416" s="8">
        <v>400</v>
      </c>
      <c r="B416" s="9" t="s">
        <v>28</v>
      </c>
      <c r="C416" s="10" t="s">
        <v>546</v>
      </c>
      <c r="D416" s="81" t="s">
        <v>1020</v>
      </c>
      <c r="E416" s="83" t="s">
        <v>8</v>
      </c>
      <c r="F416" s="67">
        <v>1</v>
      </c>
      <c r="G416" s="78">
        <v>0</v>
      </c>
      <c r="H416" s="78">
        <f t="shared" si="11"/>
        <v>0</v>
      </c>
      <c r="I416" s="84"/>
      <c r="J416" s="12"/>
      <c r="K416" s="13"/>
      <c r="L416" s="14"/>
    </row>
    <row r="417" spans="1:12" x14ac:dyDescent="0.25">
      <c r="A417" s="8">
        <v>401</v>
      </c>
      <c r="B417" s="9" t="s">
        <v>28</v>
      </c>
      <c r="C417" s="10" t="s">
        <v>586</v>
      </c>
      <c r="D417" s="81" t="s">
        <v>1021</v>
      </c>
      <c r="E417" s="83" t="s">
        <v>8</v>
      </c>
      <c r="F417" s="67">
        <v>12</v>
      </c>
      <c r="G417" s="78">
        <v>0</v>
      </c>
      <c r="H417" s="78">
        <f t="shared" si="11"/>
        <v>0</v>
      </c>
      <c r="I417" s="84"/>
      <c r="J417" s="12"/>
      <c r="K417" s="13"/>
      <c r="L417" s="14"/>
    </row>
    <row r="418" spans="1:12" x14ac:dyDescent="0.25">
      <c r="A418" s="8">
        <v>402</v>
      </c>
      <c r="B418" s="9" t="s">
        <v>28</v>
      </c>
      <c r="C418" s="10" t="s">
        <v>587</v>
      </c>
      <c r="D418" s="81" t="s">
        <v>1022</v>
      </c>
      <c r="E418" s="83" t="s">
        <v>8</v>
      </c>
      <c r="F418" s="67">
        <v>5</v>
      </c>
      <c r="G418" s="78">
        <v>0</v>
      </c>
      <c r="H418" s="78">
        <f t="shared" si="11"/>
        <v>0</v>
      </c>
      <c r="I418" s="84"/>
      <c r="J418" s="12"/>
      <c r="K418" s="13"/>
      <c r="L418" s="14"/>
    </row>
    <row r="419" spans="1:12" x14ac:dyDescent="0.25">
      <c r="A419" s="8">
        <v>403</v>
      </c>
      <c r="B419" s="9" t="s">
        <v>28</v>
      </c>
      <c r="C419" s="10" t="s">
        <v>588</v>
      </c>
      <c r="D419" s="81" t="s">
        <v>1023</v>
      </c>
      <c r="E419" s="83" t="s">
        <v>8</v>
      </c>
      <c r="F419" s="67">
        <v>1</v>
      </c>
      <c r="G419" s="78">
        <v>0</v>
      </c>
      <c r="H419" s="78">
        <f t="shared" si="11"/>
        <v>0</v>
      </c>
      <c r="I419" s="84"/>
      <c r="J419" s="12"/>
      <c r="K419" s="13"/>
      <c r="L419" s="14"/>
    </row>
    <row r="420" spans="1:12" x14ac:dyDescent="0.25">
      <c r="A420" s="8">
        <v>404</v>
      </c>
      <c r="B420" s="9" t="s">
        <v>28</v>
      </c>
      <c r="C420" s="10" t="s">
        <v>707</v>
      </c>
      <c r="D420" s="81" t="s">
        <v>702</v>
      </c>
      <c r="E420" s="83" t="s">
        <v>10</v>
      </c>
      <c r="F420" s="67">
        <v>1</v>
      </c>
      <c r="G420" s="78">
        <v>0</v>
      </c>
      <c r="H420" s="78">
        <f t="shared" si="11"/>
        <v>0</v>
      </c>
      <c r="I420" s="84"/>
      <c r="J420" s="12"/>
      <c r="K420" s="13"/>
      <c r="L420" s="14"/>
    </row>
    <row r="421" spans="1:12" x14ac:dyDescent="0.25">
      <c r="A421" s="8">
        <v>405</v>
      </c>
      <c r="B421" s="9" t="s">
        <v>28</v>
      </c>
      <c r="C421" s="10" t="s">
        <v>708</v>
      </c>
      <c r="D421" s="68" t="s">
        <v>404</v>
      </c>
      <c r="E421" s="66" t="s">
        <v>396</v>
      </c>
      <c r="F421" s="66">
        <v>570</v>
      </c>
      <c r="G421" s="78">
        <v>0</v>
      </c>
      <c r="H421" s="78">
        <f t="shared" si="11"/>
        <v>0</v>
      </c>
      <c r="I421" s="69"/>
      <c r="J421" s="13"/>
      <c r="K421" s="13"/>
      <c r="L421" s="14"/>
    </row>
    <row r="422" spans="1:12" x14ac:dyDescent="0.25">
      <c r="A422" s="8">
        <v>406</v>
      </c>
      <c r="B422" s="9" t="s">
        <v>28</v>
      </c>
      <c r="C422" s="10" t="s">
        <v>709</v>
      </c>
      <c r="D422" s="68" t="s">
        <v>698</v>
      </c>
      <c r="E422" s="66" t="s">
        <v>396</v>
      </c>
      <c r="F422" s="66">
        <v>12</v>
      </c>
      <c r="G422" s="78">
        <v>0</v>
      </c>
      <c r="H422" s="78">
        <f t="shared" si="11"/>
        <v>0</v>
      </c>
      <c r="I422" s="69"/>
      <c r="J422" s="13"/>
      <c r="K422" s="13"/>
      <c r="L422" s="14"/>
    </row>
    <row r="423" spans="1:12" x14ac:dyDescent="0.25">
      <c r="A423" s="8">
        <v>407</v>
      </c>
      <c r="B423" s="9" t="s">
        <v>28</v>
      </c>
      <c r="C423" s="10" t="s">
        <v>710</v>
      </c>
      <c r="D423" s="68" t="s">
        <v>496</v>
      </c>
      <c r="E423" s="66" t="s">
        <v>396</v>
      </c>
      <c r="F423" s="66">
        <v>6</v>
      </c>
      <c r="G423" s="78">
        <v>0</v>
      </c>
      <c r="H423" s="78">
        <f t="shared" si="11"/>
        <v>0</v>
      </c>
      <c r="I423" s="69"/>
      <c r="J423" s="13"/>
      <c r="K423" s="13"/>
      <c r="L423" s="14"/>
    </row>
    <row r="424" spans="1:12" x14ac:dyDescent="0.25">
      <c r="A424" s="8">
        <v>408</v>
      </c>
      <c r="B424" s="9" t="s">
        <v>28</v>
      </c>
      <c r="C424" s="10" t="s">
        <v>711</v>
      </c>
      <c r="D424" s="68" t="s">
        <v>405</v>
      </c>
      <c r="E424" s="66" t="s">
        <v>396</v>
      </c>
      <c r="F424" s="66">
        <v>108</v>
      </c>
      <c r="G424" s="78">
        <v>0</v>
      </c>
      <c r="H424" s="78">
        <f t="shared" si="11"/>
        <v>0</v>
      </c>
      <c r="I424" s="69"/>
      <c r="J424" s="13"/>
      <c r="K424" s="13"/>
      <c r="L424" s="14"/>
    </row>
    <row r="425" spans="1:12" x14ac:dyDescent="0.25">
      <c r="A425" s="8">
        <v>409</v>
      </c>
      <c r="B425" s="9" t="s">
        <v>28</v>
      </c>
      <c r="C425" s="10" t="s">
        <v>712</v>
      </c>
      <c r="D425" s="68" t="s">
        <v>406</v>
      </c>
      <c r="E425" s="66" t="s">
        <v>396</v>
      </c>
      <c r="F425" s="66">
        <v>6</v>
      </c>
      <c r="G425" s="78">
        <v>0</v>
      </c>
      <c r="H425" s="78">
        <f t="shared" si="11"/>
        <v>0</v>
      </c>
      <c r="I425" s="69"/>
      <c r="J425" s="13"/>
      <c r="K425" s="13"/>
      <c r="L425" s="14"/>
    </row>
    <row r="426" spans="1:12" x14ac:dyDescent="0.25">
      <c r="A426" s="8">
        <v>410</v>
      </c>
      <c r="B426" s="9" t="s">
        <v>28</v>
      </c>
      <c r="C426" s="10" t="s">
        <v>713</v>
      </c>
      <c r="D426" s="68" t="s">
        <v>457</v>
      </c>
      <c r="E426" s="66" t="s">
        <v>396</v>
      </c>
      <c r="F426" s="66">
        <v>12</v>
      </c>
      <c r="G426" s="78">
        <v>0</v>
      </c>
      <c r="H426" s="78">
        <f t="shared" si="11"/>
        <v>0</v>
      </c>
      <c r="I426" s="69"/>
      <c r="J426" s="13"/>
      <c r="K426" s="13"/>
      <c r="L426" s="14"/>
    </row>
    <row r="427" spans="1:12" x14ac:dyDescent="0.25">
      <c r="A427" s="8">
        <v>411</v>
      </c>
      <c r="B427" s="9" t="s">
        <v>28</v>
      </c>
      <c r="C427" s="10" t="s">
        <v>714</v>
      </c>
      <c r="D427" s="68" t="s">
        <v>458</v>
      </c>
      <c r="E427" s="66" t="s">
        <v>396</v>
      </c>
      <c r="F427" s="66">
        <v>12</v>
      </c>
      <c r="G427" s="78">
        <v>0</v>
      </c>
      <c r="H427" s="78">
        <f t="shared" si="11"/>
        <v>0</v>
      </c>
      <c r="I427" s="69"/>
      <c r="J427" s="13"/>
      <c r="K427" s="13"/>
      <c r="L427" s="14"/>
    </row>
    <row r="428" spans="1:12" x14ac:dyDescent="0.25">
      <c r="A428" s="8">
        <v>412</v>
      </c>
      <c r="B428" s="9" t="s">
        <v>28</v>
      </c>
      <c r="C428" s="10" t="s">
        <v>715</v>
      </c>
      <c r="D428" s="68" t="s">
        <v>407</v>
      </c>
      <c r="E428" s="66" t="s">
        <v>396</v>
      </c>
      <c r="F428" s="66">
        <v>72</v>
      </c>
      <c r="G428" s="78">
        <v>0</v>
      </c>
      <c r="H428" s="78">
        <f t="shared" si="11"/>
        <v>0</v>
      </c>
      <c r="I428" s="69"/>
      <c r="J428" s="13"/>
      <c r="K428" s="13"/>
      <c r="L428" s="14"/>
    </row>
    <row r="429" spans="1:12" x14ac:dyDescent="0.25">
      <c r="A429" s="8">
        <v>413</v>
      </c>
      <c r="B429" s="9" t="s">
        <v>28</v>
      </c>
      <c r="C429" s="10" t="s">
        <v>716</v>
      </c>
      <c r="D429" s="68" t="s">
        <v>408</v>
      </c>
      <c r="E429" s="66" t="s">
        <v>8</v>
      </c>
      <c r="F429" s="66">
        <v>26</v>
      </c>
      <c r="G429" s="78">
        <v>0</v>
      </c>
      <c r="H429" s="78">
        <f t="shared" si="11"/>
        <v>0</v>
      </c>
      <c r="I429" s="69"/>
      <c r="J429" s="13"/>
      <c r="K429" s="13"/>
      <c r="L429" s="14"/>
    </row>
    <row r="430" spans="1:12" x14ac:dyDescent="0.25">
      <c r="A430" s="8">
        <v>414</v>
      </c>
      <c r="B430" s="9" t="s">
        <v>28</v>
      </c>
      <c r="C430" s="10" t="s">
        <v>717</v>
      </c>
      <c r="D430" s="68" t="s">
        <v>699</v>
      </c>
      <c r="E430" s="66" t="s">
        <v>8</v>
      </c>
      <c r="F430" s="66">
        <v>10</v>
      </c>
      <c r="G430" s="78">
        <v>0</v>
      </c>
      <c r="H430" s="78">
        <f t="shared" si="11"/>
        <v>0</v>
      </c>
      <c r="I430" s="69"/>
      <c r="J430" s="13"/>
      <c r="K430" s="13"/>
      <c r="L430" s="14"/>
    </row>
    <row r="431" spans="1:12" x14ac:dyDescent="0.25">
      <c r="A431" s="8">
        <v>415</v>
      </c>
      <c r="B431" s="9" t="s">
        <v>28</v>
      </c>
      <c r="C431" s="10" t="s">
        <v>718</v>
      </c>
      <c r="D431" s="68" t="s">
        <v>409</v>
      </c>
      <c r="E431" s="66" t="s">
        <v>8</v>
      </c>
      <c r="F431" s="66">
        <v>36</v>
      </c>
      <c r="G431" s="78">
        <v>0</v>
      </c>
      <c r="H431" s="78">
        <f t="shared" si="11"/>
        <v>0</v>
      </c>
      <c r="I431" s="69"/>
      <c r="J431" s="13"/>
      <c r="K431" s="13"/>
      <c r="L431" s="14"/>
    </row>
    <row r="432" spans="1:12" x14ac:dyDescent="0.25">
      <c r="A432" s="8">
        <v>416</v>
      </c>
      <c r="B432" s="9" t="s">
        <v>28</v>
      </c>
      <c r="C432" s="10" t="s">
        <v>719</v>
      </c>
      <c r="D432" s="68" t="s">
        <v>700</v>
      </c>
      <c r="E432" s="66" t="s">
        <v>8</v>
      </c>
      <c r="F432" s="66">
        <v>10</v>
      </c>
      <c r="G432" s="78">
        <v>0</v>
      </c>
      <c r="H432" s="78">
        <f t="shared" si="11"/>
        <v>0</v>
      </c>
      <c r="I432" s="69"/>
      <c r="J432" s="13"/>
      <c r="K432" s="13"/>
      <c r="L432" s="14"/>
    </row>
    <row r="433" spans="1:12" x14ac:dyDescent="0.25">
      <c r="A433" s="8">
        <v>417</v>
      </c>
      <c r="B433" s="9" t="s">
        <v>28</v>
      </c>
      <c r="C433" s="10" t="s">
        <v>720</v>
      </c>
      <c r="D433" s="68" t="s">
        <v>410</v>
      </c>
      <c r="E433" s="66" t="s">
        <v>8</v>
      </c>
      <c r="F433" s="66">
        <v>2</v>
      </c>
      <c r="G433" s="78">
        <v>0</v>
      </c>
      <c r="H433" s="78">
        <f t="shared" si="11"/>
        <v>0</v>
      </c>
      <c r="I433" s="69"/>
      <c r="J433" s="13"/>
      <c r="K433" s="13"/>
      <c r="L433" s="14"/>
    </row>
    <row r="434" spans="1:12" x14ac:dyDescent="0.25">
      <c r="A434" s="8">
        <v>418</v>
      </c>
      <c r="B434" s="9" t="s">
        <v>28</v>
      </c>
      <c r="C434" s="10" t="s">
        <v>721</v>
      </c>
      <c r="D434" s="68" t="s">
        <v>435</v>
      </c>
      <c r="E434" s="66" t="s">
        <v>8</v>
      </c>
      <c r="F434" s="66">
        <v>10</v>
      </c>
      <c r="G434" s="78">
        <v>0</v>
      </c>
      <c r="H434" s="78">
        <f t="shared" si="11"/>
        <v>0</v>
      </c>
      <c r="I434" s="69"/>
      <c r="J434" s="13"/>
      <c r="K434" s="13"/>
      <c r="L434" s="14"/>
    </row>
    <row r="435" spans="1:12" x14ac:dyDescent="0.25">
      <c r="A435" s="8">
        <v>419</v>
      </c>
      <c r="B435" s="9" t="s">
        <v>28</v>
      </c>
      <c r="C435" s="10" t="s">
        <v>722</v>
      </c>
      <c r="D435" s="68" t="s">
        <v>436</v>
      </c>
      <c r="E435" s="66" t="s">
        <v>8</v>
      </c>
      <c r="F435" s="66">
        <v>10</v>
      </c>
      <c r="G435" s="78">
        <v>0</v>
      </c>
      <c r="H435" s="78">
        <f t="shared" si="11"/>
        <v>0</v>
      </c>
      <c r="I435" s="69"/>
      <c r="J435" s="13"/>
      <c r="K435" s="13"/>
      <c r="L435" s="14"/>
    </row>
    <row r="436" spans="1:12" x14ac:dyDescent="0.25">
      <c r="A436" s="8">
        <v>420</v>
      </c>
      <c r="B436" s="9" t="s">
        <v>28</v>
      </c>
      <c r="C436" s="10" t="s">
        <v>723</v>
      </c>
      <c r="D436" s="68" t="s">
        <v>411</v>
      </c>
      <c r="E436" s="66" t="s">
        <v>8</v>
      </c>
      <c r="F436" s="66">
        <v>36</v>
      </c>
      <c r="G436" s="78">
        <v>0</v>
      </c>
      <c r="H436" s="78">
        <f t="shared" si="11"/>
        <v>0</v>
      </c>
      <c r="I436" s="69"/>
      <c r="J436" s="13"/>
      <c r="K436" s="13"/>
      <c r="L436" s="14"/>
    </row>
    <row r="437" spans="1:12" x14ac:dyDescent="0.25">
      <c r="A437" s="8">
        <v>421</v>
      </c>
      <c r="B437" s="9" t="s">
        <v>28</v>
      </c>
      <c r="C437" s="10" t="s">
        <v>724</v>
      </c>
      <c r="D437" s="68" t="s">
        <v>412</v>
      </c>
      <c r="E437" s="66" t="s">
        <v>8</v>
      </c>
      <c r="F437" s="66">
        <v>1</v>
      </c>
      <c r="G437" s="78">
        <v>0</v>
      </c>
      <c r="H437" s="78">
        <f t="shared" si="11"/>
        <v>0</v>
      </c>
      <c r="I437" s="69"/>
      <c r="J437" s="13"/>
      <c r="K437" s="13"/>
      <c r="L437" s="14"/>
    </row>
    <row r="438" spans="1:12" x14ac:dyDescent="0.25">
      <c r="A438" s="8">
        <v>422</v>
      </c>
      <c r="B438" s="9" t="s">
        <v>28</v>
      </c>
      <c r="C438" s="10" t="s">
        <v>725</v>
      </c>
      <c r="D438" s="68" t="s">
        <v>413</v>
      </c>
      <c r="E438" s="66" t="s">
        <v>8</v>
      </c>
      <c r="F438" s="66">
        <v>2</v>
      </c>
      <c r="G438" s="78">
        <v>0</v>
      </c>
      <c r="H438" s="78">
        <f t="shared" si="11"/>
        <v>0</v>
      </c>
      <c r="I438" s="69"/>
      <c r="J438" s="13"/>
      <c r="K438" s="13"/>
      <c r="L438" s="14"/>
    </row>
    <row r="439" spans="1:12" x14ac:dyDescent="0.25">
      <c r="A439" s="8">
        <v>423</v>
      </c>
      <c r="B439" s="9" t="s">
        <v>28</v>
      </c>
      <c r="C439" s="10" t="s">
        <v>726</v>
      </c>
      <c r="D439" s="68" t="s">
        <v>497</v>
      </c>
      <c r="E439" s="66" t="s">
        <v>8</v>
      </c>
      <c r="F439" s="66">
        <v>12</v>
      </c>
      <c r="G439" s="78">
        <v>0</v>
      </c>
      <c r="H439" s="78">
        <f t="shared" si="11"/>
        <v>0</v>
      </c>
      <c r="I439" s="69"/>
      <c r="J439" s="13"/>
      <c r="K439" s="13"/>
      <c r="L439" s="14"/>
    </row>
    <row r="440" spans="1:12" x14ac:dyDescent="0.25">
      <c r="A440" s="8">
        <v>424</v>
      </c>
      <c r="B440" s="9" t="s">
        <v>28</v>
      </c>
      <c r="C440" s="10" t="s">
        <v>727</v>
      </c>
      <c r="D440" s="68" t="s">
        <v>414</v>
      </c>
      <c r="E440" s="66" t="s">
        <v>8</v>
      </c>
      <c r="F440" s="66">
        <v>12</v>
      </c>
      <c r="G440" s="78">
        <v>0</v>
      </c>
      <c r="H440" s="78">
        <f t="shared" si="11"/>
        <v>0</v>
      </c>
      <c r="I440" s="69"/>
      <c r="J440" s="13"/>
      <c r="K440" s="13"/>
      <c r="L440" s="14"/>
    </row>
    <row r="441" spans="1:12" x14ac:dyDescent="0.25">
      <c r="A441" s="8">
        <v>425</v>
      </c>
      <c r="B441" s="9" t="s">
        <v>28</v>
      </c>
      <c r="C441" s="10" t="s">
        <v>728</v>
      </c>
      <c r="D441" s="68" t="s">
        <v>701</v>
      </c>
      <c r="E441" s="66" t="s">
        <v>8</v>
      </c>
      <c r="F441" s="66">
        <v>10</v>
      </c>
      <c r="G441" s="78">
        <v>0</v>
      </c>
      <c r="H441" s="78">
        <f t="shared" si="11"/>
        <v>0</v>
      </c>
      <c r="I441" s="69"/>
      <c r="J441" s="13"/>
      <c r="K441" s="13"/>
      <c r="L441" s="14"/>
    </row>
    <row r="442" spans="1:12" x14ac:dyDescent="0.25">
      <c r="A442" s="8">
        <v>426</v>
      </c>
      <c r="B442" s="9" t="s">
        <v>28</v>
      </c>
      <c r="C442" s="10" t="s">
        <v>729</v>
      </c>
      <c r="D442" s="68" t="s">
        <v>415</v>
      </c>
      <c r="E442" s="66" t="s">
        <v>8</v>
      </c>
      <c r="F442" s="66">
        <v>40</v>
      </c>
      <c r="G442" s="78">
        <v>0</v>
      </c>
      <c r="H442" s="78">
        <f t="shared" si="11"/>
        <v>0</v>
      </c>
      <c r="I442" s="69"/>
      <c r="J442" s="13"/>
      <c r="K442" s="13"/>
      <c r="L442" s="14"/>
    </row>
    <row r="443" spans="1:12" x14ac:dyDescent="0.25">
      <c r="A443" s="8">
        <v>427</v>
      </c>
      <c r="B443" s="9" t="s">
        <v>28</v>
      </c>
      <c r="C443" s="10" t="s">
        <v>730</v>
      </c>
      <c r="D443" s="68" t="s">
        <v>498</v>
      </c>
      <c r="E443" s="66" t="s">
        <v>8</v>
      </c>
      <c r="F443" s="66">
        <v>12</v>
      </c>
      <c r="G443" s="78">
        <v>0</v>
      </c>
      <c r="H443" s="78">
        <f t="shared" si="11"/>
        <v>0</v>
      </c>
      <c r="I443" s="69"/>
      <c r="J443" s="13"/>
      <c r="K443" s="13"/>
      <c r="L443" s="14"/>
    </row>
    <row r="444" spans="1:12" x14ac:dyDescent="0.25">
      <c r="A444" s="8">
        <v>428</v>
      </c>
      <c r="B444" s="9" t="s">
        <v>28</v>
      </c>
      <c r="C444" s="10" t="s">
        <v>731</v>
      </c>
      <c r="D444" s="68" t="s">
        <v>416</v>
      </c>
      <c r="E444" s="66" t="s">
        <v>8</v>
      </c>
      <c r="F444" s="66">
        <v>2</v>
      </c>
      <c r="G444" s="78">
        <v>0</v>
      </c>
      <c r="H444" s="78">
        <f t="shared" si="11"/>
        <v>0</v>
      </c>
      <c r="I444" s="69"/>
      <c r="J444" s="13"/>
      <c r="K444" s="13"/>
      <c r="L444" s="14"/>
    </row>
    <row r="445" spans="1:12" x14ac:dyDescent="0.25">
      <c r="A445" s="8">
        <v>429</v>
      </c>
      <c r="B445" s="9" t="s">
        <v>28</v>
      </c>
      <c r="C445" s="10" t="s">
        <v>732</v>
      </c>
      <c r="D445" s="68" t="s">
        <v>417</v>
      </c>
      <c r="E445" s="66" t="s">
        <v>8</v>
      </c>
      <c r="F445" s="66">
        <v>2</v>
      </c>
      <c r="G445" s="78">
        <v>0</v>
      </c>
      <c r="H445" s="78">
        <f t="shared" si="11"/>
        <v>0</v>
      </c>
      <c r="I445" s="69"/>
      <c r="J445" s="13"/>
      <c r="K445" s="13"/>
      <c r="L445" s="14"/>
    </row>
    <row r="446" spans="1:12" ht="22.5" x14ac:dyDescent="0.25">
      <c r="A446" s="8">
        <v>430</v>
      </c>
      <c r="B446" s="9" t="s">
        <v>28</v>
      </c>
      <c r="C446" s="10" t="s">
        <v>733</v>
      </c>
      <c r="D446" s="68" t="s">
        <v>418</v>
      </c>
      <c r="E446" s="66" t="s">
        <v>8</v>
      </c>
      <c r="F446" s="66">
        <v>3</v>
      </c>
      <c r="G446" s="78">
        <v>0</v>
      </c>
      <c r="H446" s="78">
        <f t="shared" si="11"/>
        <v>0</v>
      </c>
      <c r="I446" s="69"/>
      <c r="J446" s="13"/>
      <c r="K446" s="13"/>
      <c r="L446" s="14"/>
    </row>
    <row r="447" spans="1:12" x14ac:dyDescent="0.25">
      <c r="A447" s="8">
        <v>431</v>
      </c>
      <c r="B447" s="9" t="s">
        <v>28</v>
      </c>
      <c r="C447" s="10" t="s">
        <v>734</v>
      </c>
      <c r="D447" s="68" t="s">
        <v>419</v>
      </c>
      <c r="E447" s="66" t="s">
        <v>8</v>
      </c>
      <c r="F447" s="66">
        <v>1</v>
      </c>
      <c r="G447" s="78">
        <v>0</v>
      </c>
      <c r="H447" s="78">
        <f t="shared" si="11"/>
        <v>0</v>
      </c>
      <c r="I447" s="69"/>
      <c r="J447" s="13"/>
      <c r="K447" s="13"/>
      <c r="L447" s="14"/>
    </row>
    <row r="448" spans="1:12" x14ac:dyDescent="0.25">
      <c r="A448" s="8">
        <v>432</v>
      </c>
      <c r="B448" s="9" t="s">
        <v>28</v>
      </c>
      <c r="C448" s="10" t="s">
        <v>735</v>
      </c>
      <c r="D448" s="68" t="s">
        <v>499</v>
      </c>
      <c r="E448" s="66" t="s">
        <v>8</v>
      </c>
      <c r="F448" s="66">
        <v>14</v>
      </c>
      <c r="G448" s="78">
        <v>0</v>
      </c>
      <c r="H448" s="78">
        <f t="shared" si="11"/>
        <v>0</v>
      </c>
      <c r="I448" s="69"/>
      <c r="J448" s="13"/>
      <c r="K448" s="13"/>
      <c r="L448" s="14"/>
    </row>
    <row r="449" spans="1:12" ht="22.5" x14ac:dyDescent="0.25">
      <c r="A449" s="8">
        <v>433</v>
      </c>
      <c r="B449" s="9" t="s">
        <v>28</v>
      </c>
      <c r="C449" s="10" t="s">
        <v>736</v>
      </c>
      <c r="D449" s="68" t="s">
        <v>1075</v>
      </c>
      <c r="E449" s="66" t="s">
        <v>8</v>
      </c>
      <c r="F449" s="66">
        <v>6</v>
      </c>
      <c r="G449" s="78">
        <v>0</v>
      </c>
      <c r="H449" s="78">
        <f t="shared" si="11"/>
        <v>0</v>
      </c>
      <c r="I449" s="69"/>
      <c r="J449" s="13"/>
      <c r="K449" s="13"/>
      <c r="L449" s="14"/>
    </row>
    <row r="450" spans="1:12" x14ac:dyDescent="0.25">
      <c r="A450" s="8">
        <v>434</v>
      </c>
      <c r="B450" s="9" t="s">
        <v>28</v>
      </c>
      <c r="C450" s="10" t="s">
        <v>737</v>
      </c>
      <c r="D450" s="68" t="s">
        <v>420</v>
      </c>
      <c r="E450" s="66" t="s">
        <v>8</v>
      </c>
      <c r="F450" s="66">
        <v>36</v>
      </c>
      <c r="G450" s="78">
        <v>0</v>
      </c>
      <c r="H450" s="78">
        <f t="shared" si="11"/>
        <v>0</v>
      </c>
      <c r="I450" s="69"/>
      <c r="J450" s="13"/>
      <c r="K450" s="13"/>
      <c r="L450" s="14"/>
    </row>
    <row r="451" spans="1:12" x14ac:dyDescent="0.25">
      <c r="A451" s="8">
        <v>435</v>
      </c>
      <c r="B451" s="9" t="s">
        <v>28</v>
      </c>
      <c r="C451" s="10" t="s">
        <v>738</v>
      </c>
      <c r="D451" s="68" t="s">
        <v>1063</v>
      </c>
      <c r="E451" s="66" t="s">
        <v>8</v>
      </c>
      <c r="F451" s="66">
        <v>10</v>
      </c>
      <c r="G451" s="78">
        <v>0</v>
      </c>
      <c r="H451" s="78">
        <f t="shared" ref="H451" si="12">F451*G451</f>
        <v>0</v>
      </c>
      <c r="I451" s="69"/>
      <c r="J451" s="13"/>
      <c r="K451" s="13"/>
      <c r="L451" s="14"/>
    </row>
    <row r="452" spans="1:12" x14ac:dyDescent="0.25">
      <c r="A452" s="8">
        <v>436</v>
      </c>
      <c r="B452" s="9" t="s">
        <v>28</v>
      </c>
      <c r="C452" s="10" t="s">
        <v>739</v>
      </c>
      <c r="D452" s="68" t="s">
        <v>421</v>
      </c>
      <c r="E452" s="66" t="s">
        <v>8</v>
      </c>
      <c r="F452" s="66">
        <v>27</v>
      </c>
      <c r="G452" s="78">
        <v>0</v>
      </c>
      <c r="H452" s="78">
        <f t="shared" ref="H452:H516" si="13">F452*G452</f>
        <v>0</v>
      </c>
      <c r="I452" s="69"/>
      <c r="J452" s="13"/>
      <c r="K452" s="13"/>
      <c r="L452" s="14"/>
    </row>
    <row r="453" spans="1:12" x14ac:dyDescent="0.25">
      <c r="A453" s="8">
        <v>437</v>
      </c>
      <c r="B453" s="9" t="s">
        <v>28</v>
      </c>
      <c r="C453" s="10" t="s">
        <v>740</v>
      </c>
      <c r="D453" s="68" t="s">
        <v>422</v>
      </c>
      <c r="E453" s="66" t="s">
        <v>8</v>
      </c>
      <c r="F453" s="66">
        <v>8</v>
      </c>
      <c r="G453" s="78">
        <v>0</v>
      </c>
      <c r="H453" s="78">
        <f t="shared" si="13"/>
        <v>0</v>
      </c>
      <c r="I453" s="69"/>
      <c r="J453" s="13"/>
      <c r="K453" s="13"/>
      <c r="L453" s="14"/>
    </row>
    <row r="454" spans="1:12" x14ac:dyDescent="0.25">
      <c r="A454" s="8">
        <v>438</v>
      </c>
      <c r="B454" s="9" t="s">
        <v>28</v>
      </c>
      <c r="C454" s="10" t="s">
        <v>741</v>
      </c>
      <c r="D454" s="68" t="s">
        <v>423</v>
      </c>
      <c r="E454" s="66" t="s">
        <v>8</v>
      </c>
      <c r="F454" s="66">
        <v>12</v>
      </c>
      <c r="G454" s="78">
        <v>0</v>
      </c>
      <c r="H454" s="78">
        <f t="shared" si="13"/>
        <v>0</v>
      </c>
      <c r="I454" s="69"/>
      <c r="J454" s="13"/>
      <c r="K454" s="13"/>
      <c r="L454" s="14"/>
    </row>
    <row r="455" spans="1:12" x14ac:dyDescent="0.25">
      <c r="A455" s="8">
        <v>439</v>
      </c>
      <c r="B455" s="9" t="s">
        <v>28</v>
      </c>
      <c r="C455" s="10" t="s">
        <v>742</v>
      </c>
      <c r="D455" s="68" t="s">
        <v>424</v>
      </c>
      <c r="E455" s="66" t="s">
        <v>8</v>
      </c>
      <c r="F455" s="66">
        <v>40</v>
      </c>
      <c r="G455" s="78">
        <v>0</v>
      </c>
      <c r="H455" s="78">
        <f t="shared" si="13"/>
        <v>0</v>
      </c>
      <c r="I455" s="69"/>
      <c r="J455" s="13"/>
      <c r="K455" s="13"/>
      <c r="L455" s="14"/>
    </row>
    <row r="456" spans="1:12" x14ac:dyDescent="0.25">
      <c r="A456" s="8">
        <v>440</v>
      </c>
      <c r="B456" s="9" t="s">
        <v>28</v>
      </c>
      <c r="C456" s="10" t="s">
        <v>743</v>
      </c>
      <c r="D456" s="68" t="s">
        <v>425</v>
      </c>
      <c r="E456" s="66" t="s">
        <v>397</v>
      </c>
      <c r="F456" s="66">
        <v>4500</v>
      </c>
      <c r="G456" s="78">
        <v>0</v>
      </c>
      <c r="H456" s="78">
        <f t="shared" si="13"/>
        <v>0</v>
      </c>
      <c r="I456" s="69"/>
      <c r="J456" s="13"/>
      <c r="K456" s="13"/>
      <c r="L456" s="14"/>
    </row>
    <row r="457" spans="1:12" x14ac:dyDescent="0.25">
      <c r="A457" s="8">
        <v>441</v>
      </c>
      <c r="B457" s="9" t="s">
        <v>28</v>
      </c>
      <c r="C457" s="10" t="s">
        <v>744</v>
      </c>
      <c r="D457" s="68" t="s">
        <v>136</v>
      </c>
      <c r="E457" s="66" t="s">
        <v>10</v>
      </c>
      <c r="F457" s="66">
        <v>1</v>
      </c>
      <c r="G457" s="78">
        <v>0</v>
      </c>
      <c r="H457" s="78">
        <f t="shared" si="13"/>
        <v>0</v>
      </c>
      <c r="I457" s="69"/>
      <c r="J457" s="13"/>
      <c r="K457" s="13"/>
      <c r="L457" s="14"/>
    </row>
    <row r="458" spans="1:12" x14ac:dyDescent="0.25">
      <c r="A458" s="8">
        <v>442</v>
      </c>
      <c r="B458" s="9" t="s">
        <v>28</v>
      </c>
      <c r="C458" s="10" t="s">
        <v>745</v>
      </c>
      <c r="D458" s="68" t="s">
        <v>127</v>
      </c>
      <c r="E458" s="66" t="s">
        <v>396</v>
      </c>
      <c r="F458" s="66">
        <v>216</v>
      </c>
      <c r="G458" s="78">
        <v>0</v>
      </c>
      <c r="H458" s="78">
        <f t="shared" si="13"/>
        <v>0</v>
      </c>
      <c r="I458" s="69"/>
      <c r="J458" s="13"/>
      <c r="K458" s="13"/>
      <c r="L458" s="14"/>
    </row>
    <row r="459" spans="1:12" x14ac:dyDescent="0.25">
      <c r="A459" s="8">
        <v>443</v>
      </c>
      <c r="B459" s="9" t="s">
        <v>28</v>
      </c>
      <c r="C459" s="10" t="s">
        <v>746</v>
      </c>
      <c r="D459" s="68" t="s">
        <v>128</v>
      </c>
      <c r="E459" s="66" t="s">
        <v>396</v>
      </c>
      <c r="F459" s="66">
        <v>1278</v>
      </c>
      <c r="G459" s="78">
        <v>0</v>
      </c>
      <c r="H459" s="78">
        <f t="shared" si="13"/>
        <v>0</v>
      </c>
      <c r="I459" s="69"/>
      <c r="J459" s="13"/>
      <c r="K459" s="13"/>
      <c r="L459" s="14"/>
    </row>
    <row r="460" spans="1:12" x14ac:dyDescent="0.25">
      <c r="A460" s="8">
        <v>444</v>
      </c>
      <c r="B460" s="9" t="s">
        <v>28</v>
      </c>
      <c r="C460" s="10" t="s">
        <v>747</v>
      </c>
      <c r="D460" s="68" t="s">
        <v>426</v>
      </c>
      <c r="E460" s="66" t="s">
        <v>396</v>
      </c>
      <c r="F460" s="66">
        <v>36</v>
      </c>
      <c r="G460" s="78">
        <v>0</v>
      </c>
      <c r="H460" s="78">
        <f t="shared" si="13"/>
        <v>0</v>
      </c>
      <c r="I460" s="69"/>
      <c r="J460" s="13"/>
      <c r="K460" s="13"/>
      <c r="L460" s="14"/>
    </row>
    <row r="461" spans="1:12" x14ac:dyDescent="0.25">
      <c r="A461" s="8">
        <v>445</v>
      </c>
      <c r="B461" s="9" t="s">
        <v>28</v>
      </c>
      <c r="C461" s="10" t="s">
        <v>748</v>
      </c>
      <c r="D461" s="68" t="s">
        <v>137</v>
      </c>
      <c r="E461" s="66" t="s">
        <v>396</v>
      </c>
      <c r="F461" s="66">
        <v>42</v>
      </c>
      <c r="G461" s="78">
        <v>0</v>
      </c>
      <c r="H461" s="78">
        <f t="shared" si="13"/>
        <v>0</v>
      </c>
      <c r="I461" s="69"/>
      <c r="J461" s="13"/>
      <c r="K461" s="13"/>
      <c r="L461" s="14"/>
    </row>
    <row r="462" spans="1:12" x14ac:dyDescent="0.25">
      <c r="A462" s="8">
        <v>446</v>
      </c>
      <c r="B462" s="9" t="s">
        <v>28</v>
      </c>
      <c r="C462" s="10" t="s">
        <v>749</v>
      </c>
      <c r="D462" s="68" t="s">
        <v>143</v>
      </c>
      <c r="E462" s="66" t="s">
        <v>396</v>
      </c>
      <c r="F462" s="66">
        <v>72</v>
      </c>
      <c r="G462" s="78">
        <v>0</v>
      </c>
      <c r="H462" s="78">
        <f t="shared" si="13"/>
        <v>0</v>
      </c>
      <c r="I462" s="69"/>
      <c r="J462" s="13"/>
      <c r="K462" s="13"/>
      <c r="L462" s="14"/>
    </row>
    <row r="463" spans="1:12" x14ac:dyDescent="0.25">
      <c r="A463" s="8">
        <v>447</v>
      </c>
      <c r="B463" s="9" t="s">
        <v>28</v>
      </c>
      <c r="C463" s="10" t="s">
        <v>750</v>
      </c>
      <c r="D463" s="68" t="s">
        <v>500</v>
      </c>
      <c r="E463" s="66" t="s">
        <v>396</v>
      </c>
      <c r="F463" s="66">
        <v>36</v>
      </c>
      <c r="G463" s="78">
        <v>0</v>
      </c>
      <c r="H463" s="78">
        <f t="shared" si="13"/>
        <v>0</v>
      </c>
      <c r="I463" s="69"/>
      <c r="J463" s="13"/>
      <c r="K463" s="13"/>
      <c r="L463" s="14"/>
    </row>
    <row r="464" spans="1:12" x14ac:dyDescent="0.25">
      <c r="A464" s="8">
        <v>448</v>
      </c>
      <c r="B464" s="9" t="s">
        <v>28</v>
      </c>
      <c r="C464" s="10" t="s">
        <v>751</v>
      </c>
      <c r="D464" s="68" t="s">
        <v>130</v>
      </c>
      <c r="E464" s="66" t="s">
        <v>396</v>
      </c>
      <c r="F464" s="66">
        <v>898</v>
      </c>
      <c r="G464" s="78">
        <v>0</v>
      </c>
      <c r="H464" s="78">
        <f t="shared" si="13"/>
        <v>0</v>
      </c>
      <c r="I464" s="69"/>
      <c r="J464" s="13"/>
      <c r="K464" s="13"/>
      <c r="L464" s="14"/>
    </row>
    <row r="465" spans="1:12" x14ac:dyDescent="0.25">
      <c r="A465" s="8">
        <v>449</v>
      </c>
      <c r="B465" s="9" t="s">
        <v>28</v>
      </c>
      <c r="C465" s="10" t="s">
        <v>752</v>
      </c>
      <c r="D465" s="68" t="s">
        <v>131</v>
      </c>
      <c r="E465" s="66" t="s">
        <v>8</v>
      </c>
      <c r="F465" s="66">
        <v>23</v>
      </c>
      <c r="G465" s="78">
        <v>0</v>
      </c>
      <c r="H465" s="78">
        <f t="shared" si="13"/>
        <v>0</v>
      </c>
      <c r="I465" s="69"/>
      <c r="J465" s="13"/>
      <c r="K465" s="13"/>
      <c r="L465" s="14"/>
    </row>
    <row r="466" spans="1:12" x14ac:dyDescent="0.25">
      <c r="A466" s="8">
        <v>450</v>
      </c>
      <c r="B466" s="9" t="s">
        <v>28</v>
      </c>
      <c r="C466" s="10" t="s">
        <v>753</v>
      </c>
      <c r="D466" s="68" t="s">
        <v>141</v>
      </c>
      <c r="E466" s="66" t="s">
        <v>8</v>
      </c>
      <c r="F466" s="66">
        <v>258</v>
      </c>
      <c r="G466" s="78">
        <v>0</v>
      </c>
      <c r="H466" s="78">
        <f t="shared" si="13"/>
        <v>0</v>
      </c>
      <c r="I466" s="69"/>
      <c r="J466" s="13"/>
      <c r="K466" s="13"/>
      <c r="L466" s="14"/>
    </row>
    <row r="467" spans="1:12" x14ac:dyDescent="0.25">
      <c r="A467" s="8">
        <v>451</v>
      </c>
      <c r="B467" s="9" t="s">
        <v>28</v>
      </c>
      <c r="C467" s="10" t="s">
        <v>754</v>
      </c>
      <c r="D467" s="68" t="s">
        <v>427</v>
      </c>
      <c r="E467" s="66" t="s">
        <v>8</v>
      </c>
      <c r="F467" s="66">
        <v>30</v>
      </c>
      <c r="G467" s="78">
        <v>0</v>
      </c>
      <c r="H467" s="78">
        <f t="shared" si="13"/>
        <v>0</v>
      </c>
      <c r="I467" s="69"/>
      <c r="J467" s="13"/>
      <c r="K467" s="13"/>
      <c r="L467" s="14"/>
    </row>
    <row r="468" spans="1:12" x14ac:dyDescent="0.25">
      <c r="A468" s="8">
        <v>452</v>
      </c>
      <c r="B468" s="9" t="s">
        <v>28</v>
      </c>
      <c r="C468" s="10" t="s">
        <v>755</v>
      </c>
      <c r="D468" s="68" t="s">
        <v>144</v>
      </c>
      <c r="E468" s="66" t="s">
        <v>8</v>
      </c>
      <c r="F468" s="66">
        <v>30</v>
      </c>
      <c r="G468" s="78">
        <v>0</v>
      </c>
      <c r="H468" s="78">
        <f t="shared" si="13"/>
        <v>0</v>
      </c>
      <c r="I468" s="69"/>
      <c r="J468" s="13"/>
      <c r="K468" s="13"/>
      <c r="L468" s="14"/>
    </row>
    <row r="469" spans="1:12" x14ac:dyDescent="0.25">
      <c r="A469" s="8">
        <v>453</v>
      </c>
      <c r="B469" s="9" t="s">
        <v>28</v>
      </c>
      <c r="C469" s="10" t="s">
        <v>756</v>
      </c>
      <c r="D469" s="68" t="s">
        <v>428</v>
      </c>
      <c r="E469" s="66" t="s">
        <v>8</v>
      </c>
      <c r="F469" s="66">
        <v>4</v>
      </c>
      <c r="G469" s="78">
        <v>0</v>
      </c>
      <c r="H469" s="78">
        <f t="shared" si="13"/>
        <v>0</v>
      </c>
      <c r="I469" s="69"/>
      <c r="J469" s="13"/>
      <c r="K469" s="13"/>
      <c r="L469" s="14"/>
    </row>
    <row r="470" spans="1:12" x14ac:dyDescent="0.25">
      <c r="A470" s="8">
        <v>454</v>
      </c>
      <c r="B470" s="9" t="s">
        <v>28</v>
      </c>
      <c r="C470" s="10" t="s">
        <v>757</v>
      </c>
      <c r="D470" s="68" t="s">
        <v>501</v>
      </c>
      <c r="E470" s="66" t="s">
        <v>8</v>
      </c>
      <c r="F470" s="66">
        <v>20</v>
      </c>
      <c r="G470" s="78">
        <v>0</v>
      </c>
      <c r="H470" s="78">
        <f t="shared" si="13"/>
        <v>0</v>
      </c>
      <c r="I470" s="69"/>
      <c r="J470" s="13"/>
      <c r="K470" s="13"/>
      <c r="L470" s="14"/>
    </row>
    <row r="471" spans="1:12" x14ac:dyDescent="0.25">
      <c r="A471" s="8">
        <v>455</v>
      </c>
      <c r="B471" s="9" t="s">
        <v>28</v>
      </c>
      <c r="C471" s="10" t="s">
        <v>758</v>
      </c>
      <c r="D471" s="68" t="s">
        <v>132</v>
      </c>
      <c r="E471" s="66" t="s">
        <v>8</v>
      </c>
      <c r="F471" s="66">
        <v>195</v>
      </c>
      <c r="G471" s="78">
        <v>0</v>
      </c>
      <c r="H471" s="78">
        <f t="shared" si="13"/>
        <v>0</v>
      </c>
      <c r="I471" s="69"/>
      <c r="J471" s="13"/>
      <c r="K471" s="13"/>
      <c r="L471" s="14"/>
    </row>
    <row r="472" spans="1:12" x14ac:dyDescent="0.25">
      <c r="A472" s="8">
        <v>456</v>
      </c>
      <c r="B472" s="9" t="s">
        <v>28</v>
      </c>
      <c r="C472" s="10" t="s">
        <v>759</v>
      </c>
      <c r="D472" s="68" t="s">
        <v>133</v>
      </c>
      <c r="E472" s="66" t="s">
        <v>8</v>
      </c>
      <c r="F472" s="66">
        <v>4</v>
      </c>
      <c r="G472" s="78">
        <v>0</v>
      </c>
      <c r="H472" s="78">
        <f t="shared" si="13"/>
        <v>0</v>
      </c>
      <c r="I472" s="69"/>
      <c r="J472" s="13"/>
      <c r="K472" s="13"/>
      <c r="L472" s="14"/>
    </row>
    <row r="473" spans="1:12" x14ac:dyDescent="0.25">
      <c r="A473" s="8">
        <v>457</v>
      </c>
      <c r="B473" s="9" t="s">
        <v>28</v>
      </c>
      <c r="C473" s="10" t="s">
        <v>760</v>
      </c>
      <c r="D473" s="68" t="s">
        <v>134</v>
      </c>
      <c r="E473" s="66" t="s">
        <v>8</v>
      </c>
      <c r="F473" s="66">
        <v>28</v>
      </c>
      <c r="G473" s="78">
        <v>0</v>
      </c>
      <c r="H473" s="78">
        <f t="shared" si="13"/>
        <v>0</v>
      </c>
      <c r="I473" s="69"/>
      <c r="J473" s="13"/>
      <c r="K473" s="13"/>
      <c r="L473" s="14"/>
    </row>
    <row r="474" spans="1:12" x14ac:dyDescent="0.25">
      <c r="A474" s="8">
        <v>458</v>
      </c>
      <c r="B474" s="9" t="s">
        <v>28</v>
      </c>
      <c r="C474" s="10" t="s">
        <v>761</v>
      </c>
      <c r="D474" s="68" t="s">
        <v>139</v>
      </c>
      <c r="E474" s="66" t="s">
        <v>8</v>
      </c>
      <c r="F474" s="66">
        <v>4</v>
      </c>
      <c r="G474" s="78">
        <v>0</v>
      </c>
      <c r="H474" s="78">
        <f t="shared" si="13"/>
        <v>0</v>
      </c>
      <c r="I474" s="69"/>
      <c r="J474" s="13"/>
      <c r="K474" s="13"/>
      <c r="L474" s="13"/>
    </row>
    <row r="475" spans="1:12" x14ac:dyDescent="0.25">
      <c r="A475" s="8">
        <v>459</v>
      </c>
      <c r="B475" s="9" t="s">
        <v>28</v>
      </c>
      <c r="C475" s="10" t="s">
        <v>762</v>
      </c>
      <c r="D475" s="68" t="s">
        <v>138</v>
      </c>
      <c r="E475" s="66" t="s">
        <v>8</v>
      </c>
      <c r="F475" s="66">
        <v>4</v>
      </c>
      <c r="G475" s="78">
        <v>0</v>
      </c>
      <c r="H475" s="78">
        <f t="shared" si="13"/>
        <v>0</v>
      </c>
      <c r="I475" s="69"/>
      <c r="J475" s="13"/>
      <c r="K475" s="13"/>
      <c r="L475" s="13"/>
    </row>
    <row r="476" spans="1:12" x14ac:dyDescent="0.25">
      <c r="A476" s="8">
        <v>460</v>
      </c>
      <c r="B476" s="9" t="s">
        <v>28</v>
      </c>
      <c r="C476" s="10" t="s">
        <v>763</v>
      </c>
      <c r="D476" s="68" t="s">
        <v>502</v>
      </c>
      <c r="E476" s="66" t="s">
        <v>8</v>
      </c>
      <c r="F476" s="66">
        <v>36</v>
      </c>
      <c r="G476" s="78">
        <v>0</v>
      </c>
      <c r="H476" s="78">
        <f t="shared" si="13"/>
        <v>0</v>
      </c>
      <c r="I476" s="69"/>
      <c r="J476" s="13"/>
      <c r="K476" s="13"/>
      <c r="L476" s="13"/>
    </row>
    <row r="477" spans="1:12" x14ac:dyDescent="0.25">
      <c r="A477" s="8">
        <v>461</v>
      </c>
      <c r="B477" s="9" t="s">
        <v>28</v>
      </c>
      <c r="C477" s="10" t="s">
        <v>764</v>
      </c>
      <c r="D477" s="68" t="s">
        <v>503</v>
      </c>
      <c r="E477" s="66" t="s">
        <v>8</v>
      </c>
      <c r="F477" s="66">
        <v>24</v>
      </c>
      <c r="G477" s="78">
        <v>0</v>
      </c>
      <c r="H477" s="78">
        <f t="shared" si="13"/>
        <v>0</v>
      </c>
      <c r="I477" s="69"/>
      <c r="J477" s="13"/>
      <c r="K477" s="13"/>
      <c r="L477" s="13"/>
    </row>
    <row r="478" spans="1:12" x14ac:dyDescent="0.25">
      <c r="A478" s="8">
        <v>462</v>
      </c>
      <c r="B478" s="9" t="s">
        <v>28</v>
      </c>
      <c r="C478" s="10" t="s">
        <v>765</v>
      </c>
      <c r="D478" s="68" t="s">
        <v>429</v>
      </c>
      <c r="E478" s="66" t="s">
        <v>8</v>
      </c>
      <c r="F478" s="66">
        <v>9</v>
      </c>
      <c r="G478" s="78">
        <v>0</v>
      </c>
      <c r="H478" s="78">
        <f t="shared" si="13"/>
        <v>0</v>
      </c>
      <c r="I478" s="69"/>
      <c r="J478" s="13"/>
      <c r="K478" s="13"/>
      <c r="L478" s="13"/>
    </row>
    <row r="479" spans="1:12" x14ac:dyDescent="0.25">
      <c r="A479" s="8">
        <v>463</v>
      </c>
      <c r="B479" s="9" t="s">
        <v>28</v>
      </c>
      <c r="C479" s="10" t="s">
        <v>766</v>
      </c>
      <c r="D479" s="68" t="s">
        <v>430</v>
      </c>
      <c r="E479" s="66" t="s">
        <v>8</v>
      </c>
      <c r="F479" s="66">
        <v>1</v>
      </c>
      <c r="G479" s="78">
        <v>0</v>
      </c>
      <c r="H479" s="78">
        <f t="shared" si="13"/>
        <v>0</v>
      </c>
      <c r="I479" s="69"/>
      <c r="J479" s="13"/>
      <c r="K479" s="13"/>
      <c r="L479" s="13"/>
    </row>
    <row r="480" spans="1:12" x14ac:dyDescent="0.25">
      <c r="A480" s="8">
        <v>464</v>
      </c>
      <c r="B480" s="9" t="s">
        <v>28</v>
      </c>
      <c r="C480" s="10" t="s">
        <v>767</v>
      </c>
      <c r="D480" s="68" t="s">
        <v>431</v>
      </c>
      <c r="E480" s="66" t="s">
        <v>8</v>
      </c>
      <c r="F480" s="66">
        <v>2</v>
      </c>
      <c r="G480" s="78">
        <v>0</v>
      </c>
      <c r="H480" s="78">
        <f t="shared" si="13"/>
        <v>0</v>
      </c>
      <c r="I480" s="69"/>
      <c r="J480" s="13"/>
      <c r="K480" s="13"/>
      <c r="L480" s="13"/>
    </row>
    <row r="481" spans="1:12" x14ac:dyDescent="0.25">
      <c r="A481" s="8">
        <v>465</v>
      </c>
      <c r="B481" s="9" t="s">
        <v>28</v>
      </c>
      <c r="C481" s="10" t="s">
        <v>768</v>
      </c>
      <c r="D481" s="68" t="s">
        <v>432</v>
      </c>
      <c r="E481" s="66" t="s">
        <v>8</v>
      </c>
      <c r="F481" s="66">
        <v>2</v>
      </c>
      <c r="G481" s="78">
        <v>0</v>
      </c>
      <c r="H481" s="78">
        <f t="shared" si="13"/>
        <v>0</v>
      </c>
      <c r="I481" s="69"/>
      <c r="J481" s="13"/>
      <c r="K481" s="13"/>
      <c r="L481" s="13"/>
    </row>
    <row r="482" spans="1:12" x14ac:dyDescent="0.25">
      <c r="A482" s="8">
        <v>466</v>
      </c>
      <c r="B482" s="9" t="s">
        <v>28</v>
      </c>
      <c r="C482" s="10" t="s">
        <v>769</v>
      </c>
      <c r="D482" s="68" t="s">
        <v>504</v>
      </c>
      <c r="E482" s="66" t="s">
        <v>8</v>
      </c>
      <c r="F482" s="66">
        <v>4</v>
      </c>
      <c r="G482" s="78">
        <v>0</v>
      </c>
      <c r="H482" s="78">
        <f t="shared" si="13"/>
        <v>0</v>
      </c>
      <c r="I482" s="69"/>
      <c r="J482" s="13"/>
      <c r="K482" s="13"/>
      <c r="L482" s="13"/>
    </row>
    <row r="483" spans="1:12" x14ac:dyDescent="0.25">
      <c r="A483" s="8">
        <v>467</v>
      </c>
      <c r="B483" s="9" t="s">
        <v>28</v>
      </c>
      <c r="C483" s="10" t="s">
        <v>770</v>
      </c>
      <c r="D483" s="68" t="s">
        <v>703</v>
      </c>
      <c r="E483" s="66" t="s">
        <v>8</v>
      </c>
      <c r="F483" s="66">
        <v>10</v>
      </c>
      <c r="G483" s="78">
        <v>0</v>
      </c>
      <c r="H483" s="78">
        <f t="shared" si="13"/>
        <v>0</v>
      </c>
      <c r="I483" s="70"/>
      <c r="J483" s="57"/>
      <c r="K483" s="57"/>
      <c r="L483" s="57"/>
    </row>
    <row r="484" spans="1:12" x14ac:dyDescent="0.25">
      <c r="A484" s="8">
        <v>468</v>
      </c>
      <c r="B484" s="9" t="s">
        <v>28</v>
      </c>
      <c r="C484" s="10" t="s">
        <v>771</v>
      </c>
      <c r="D484" s="68" t="s">
        <v>460</v>
      </c>
      <c r="E484" s="66" t="s">
        <v>8</v>
      </c>
      <c r="F484" s="66">
        <v>12</v>
      </c>
      <c r="G484" s="78">
        <v>0</v>
      </c>
      <c r="H484" s="78">
        <f t="shared" si="13"/>
        <v>0</v>
      </c>
      <c r="I484" s="70"/>
      <c r="J484" s="57"/>
      <c r="K484" s="57"/>
      <c r="L484" s="57"/>
    </row>
    <row r="485" spans="1:12" x14ac:dyDescent="0.25">
      <c r="A485" s="8">
        <v>469</v>
      </c>
      <c r="B485" s="9" t="s">
        <v>28</v>
      </c>
      <c r="C485" s="10" t="s">
        <v>772</v>
      </c>
      <c r="D485" s="68" t="s">
        <v>704</v>
      </c>
      <c r="E485" s="66" t="s">
        <v>8</v>
      </c>
      <c r="F485" s="66">
        <v>10</v>
      </c>
      <c r="G485" s="78">
        <v>0</v>
      </c>
      <c r="H485" s="78">
        <f t="shared" si="13"/>
        <v>0</v>
      </c>
      <c r="L485" s="26"/>
    </row>
    <row r="486" spans="1:12" x14ac:dyDescent="0.25">
      <c r="A486" s="8">
        <v>470</v>
      </c>
      <c r="B486" s="9" t="s">
        <v>28</v>
      </c>
      <c r="C486" s="10" t="s">
        <v>773</v>
      </c>
      <c r="D486" s="68" t="s">
        <v>438</v>
      </c>
      <c r="E486" s="66" t="s">
        <v>8</v>
      </c>
      <c r="F486" s="66">
        <v>134</v>
      </c>
      <c r="G486" s="78">
        <v>0</v>
      </c>
      <c r="H486" s="78">
        <f t="shared" si="13"/>
        <v>0</v>
      </c>
      <c r="L486" s="26"/>
    </row>
    <row r="487" spans="1:12" ht="10.5" customHeight="1" x14ac:dyDescent="0.25">
      <c r="A487" s="8">
        <v>471</v>
      </c>
      <c r="B487" s="9" t="s">
        <v>28</v>
      </c>
      <c r="C487" s="10" t="s">
        <v>774</v>
      </c>
      <c r="D487" s="68" t="s">
        <v>420</v>
      </c>
      <c r="E487" s="66" t="s">
        <v>8</v>
      </c>
      <c r="F487" s="66">
        <v>60</v>
      </c>
      <c r="G487" s="78">
        <v>0</v>
      </c>
      <c r="H487" s="78">
        <f t="shared" si="13"/>
        <v>0</v>
      </c>
      <c r="I487" s="71"/>
      <c r="J487" s="55"/>
      <c r="K487" s="55"/>
      <c r="L487" s="55"/>
    </row>
    <row r="488" spans="1:12" ht="10.5" customHeight="1" x14ac:dyDescent="0.25">
      <c r="A488" s="8">
        <v>472</v>
      </c>
      <c r="B488" s="9" t="s">
        <v>28</v>
      </c>
      <c r="C488" s="10" t="s">
        <v>775</v>
      </c>
      <c r="D488" s="68" t="s">
        <v>1063</v>
      </c>
      <c r="E488" s="66" t="s">
        <v>8</v>
      </c>
      <c r="F488" s="66">
        <v>10</v>
      </c>
      <c r="G488" s="78">
        <v>0</v>
      </c>
      <c r="H488" s="78">
        <f t="shared" ref="H488" si="14">F488*G488</f>
        <v>0</v>
      </c>
      <c r="I488" s="71"/>
      <c r="J488" s="55"/>
      <c r="K488" s="55"/>
      <c r="L488" s="55"/>
    </row>
    <row r="489" spans="1:12" x14ac:dyDescent="0.25">
      <c r="A489" s="8">
        <v>473</v>
      </c>
      <c r="B489" s="9" t="s">
        <v>28</v>
      </c>
      <c r="C489" s="10" t="s">
        <v>776</v>
      </c>
      <c r="D489" s="68" t="s">
        <v>705</v>
      </c>
      <c r="E489" s="66" t="s">
        <v>8</v>
      </c>
      <c r="F489" s="66">
        <v>10</v>
      </c>
      <c r="G489" s="78">
        <v>0</v>
      </c>
      <c r="H489" s="78">
        <f t="shared" si="13"/>
        <v>0</v>
      </c>
      <c r="I489" s="71"/>
      <c r="J489" s="55"/>
      <c r="K489" s="55"/>
      <c r="L489" s="55"/>
    </row>
    <row r="490" spans="1:12" x14ac:dyDescent="0.25">
      <c r="A490" s="8">
        <v>474</v>
      </c>
      <c r="B490" s="9" t="s">
        <v>28</v>
      </c>
      <c r="C490" s="10" t="s">
        <v>777</v>
      </c>
      <c r="D490" s="68" t="s">
        <v>439</v>
      </c>
      <c r="E490" s="66" t="s">
        <v>8</v>
      </c>
      <c r="F490" s="66">
        <v>132</v>
      </c>
      <c r="G490" s="78">
        <v>0</v>
      </c>
      <c r="H490" s="78">
        <f t="shared" si="13"/>
        <v>0</v>
      </c>
      <c r="I490" s="69"/>
      <c r="J490" s="13"/>
      <c r="K490" s="13"/>
      <c r="L490" s="13"/>
    </row>
    <row r="491" spans="1:12" x14ac:dyDescent="0.25">
      <c r="A491" s="8">
        <v>475</v>
      </c>
      <c r="B491" s="9" t="s">
        <v>28</v>
      </c>
      <c r="C491" s="10" t="s">
        <v>778</v>
      </c>
      <c r="D491" s="68" t="s">
        <v>421</v>
      </c>
      <c r="E491" s="66" t="s">
        <v>8</v>
      </c>
      <c r="F491" s="66">
        <v>60</v>
      </c>
      <c r="G491" s="78">
        <v>0</v>
      </c>
      <c r="H491" s="78">
        <f t="shared" si="13"/>
        <v>0</v>
      </c>
      <c r="L491" s="26"/>
    </row>
    <row r="492" spans="1:12" x14ac:dyDescent="0.25">
      <c r="A492" s="8">
        <v>476</v>
      </c>
      <c r="B492" s="9" t="s">
        <v>28</v>
      </c>
      <c r="C492" s="10" t="s">
        <v>779</v>
      </c>
      <c r="D492" s="68" t="s">
        <v>505</v>
      </c>
      <c r="E492" s="66" t="s">
        <v>8</v>
      </c>
      <c r="F492" s="66">
        <v>69</v>
      </c>
      <c r="G492" s="78">
        <v>0</v>
      </c>
      <c r="H492" s="78">
        <f t="shared" si="13"/>
        <v>0</v>
      </c>
      <c r="L492" s="26"/>
    </row>
    <row r="493" spans="1:12" x14ac:dyDescent="0.25">
      <c r="A493" s="8">
        <v>477</v>
      </c>
      <c r="B493" s="9" t="s">
        <v>28</v>
      </c>
      <c r="C493" s="10" t="s">
        <v>780</v>
      </c>
      <c r="D493" s="68" t="s">
        <v>506</v>
      </c>
      <c r="E493" s="66" t="s">
        <v>8</v>
      </c>
      <c r="F493" s="66">
        <v>50</v>
      </c>
      <c r="G493" s="78">
        <v>0</v>
      </c>
      <c r="H493" s="78">
        <f t="shared" si="13"/>
        <v>0</v>
      </c>
      <c r="L493" s="26"/>
    </row>
    <row r="494" spans="1:12" x14ac:dyDescent="0.25">
      <c r="A494" s="8">
        <v>478</v>
      </c>
      <c r="B494" s="9" t="s">
        <v>28</v>
      </c>
      <c r="C494" s="10" t="s">
        <v>781</v>
      </c>
      <c r="D494" s="68" t="s">
        <v>507</v>
      </c>
      <c r="E494" s="66" t="s">
        <v>8</v>
      </c>
      <c r="F494" s="66">
        <v>2</v>
      </c>
      <c r="G494" s="78">
        <v>0</v>
      </c>
      <c r="H494" s="78">
        <f t="shared" si="13"/>
        <v>0</v>
      </c>
      <c r="L494" s="26"/>
    </row>
    <row r="495" spans="1:12" ht="45" x14ac:dyDescent="0.25">
      <c r="A495" s="8">
        <v>479</v>
      </c>
      <c r="B495" s="9" t="s">
        <v>28</v>
      </c>
      <c r="C495" s="10" t="s">
        <v>782</v>
      </c>
      <c r="D495" s="68" t="s">
        <v>508</v>
      </c>
      <c r="E495" s="66" t="s">
        <v>8</v>
      </c>
      <c r="F495" s="66">
        <v>2</v>
      </c>
      <c r="G495" s="78">
        <v>0</v>
      </c>
      <c r="H495" s="78">
        <f t="shared" si="13"/>
        <v>0</v>
      </c>
      <c r="L495" s="26"/>
    </row>
    <row r="496" spans="1:12" ht="45" x14ac:dyDescent="0.25">
      <c r="A496" s="8">
        <v>480</v>
      </c>
      <c r="B496" s="9" t="s">
        <v>28</v>
      </c>
      <c r="C496" s="10" t="s">
        <v>783</v>
      </c>
      <c r="D496" s="68" t="s">
        <v>509</v>
      </c>
      <c r="E496" s="66" t="s">
        <v>8</v>
      </c>
      <c r="F496" s="66">
        <v>12</v>
      </c>
      <c r="G496" s="78">
        <v>0</v>
      </c>
      <c r="H496" s="78">
        <f t="shared" si="13"/>
        <v>0</v>
      </c>
      <c r="L496" s="26"/>
    </row>
    <row r="497" spans="1:12" ht="45" x14ac:dyDescent="0.25">
      <c r="A497" s="8">
        <v>481</v>
      </c>
      <c r="B497" s="9" t="s">
        <v>28</v>
      </c>
      <c r="C497" s="10" t="s">
        <v>784</v>
      </c>
      <c r="D497" s="68" t="s">
        <v>706</v>
      </c>
      <c r="E497" s="66" t="s">
        <v>8</v>
      </c>
      <c r="F497" s="66">
        <v>4</v>
      </c>
      <c r="G497" s="78">
        <v>0</v>
      </c>
      <c r="H497" s="78">
        <f t="shared" si="13"/>
        <v>0</v>
      </c>
      <c r="L497" s="26"/>
    </row>
    <row r="498" spans="1:12" ht="45" x14ac:dyDescent="0.25">
      <c r="A498" s="8">
        <v>482</v>
      </c>
      <c r="B498" s="9" t="s">
        <v>28</v>
      </c>
      <c r="C498" s="10" t="s">
        <v>785</v>
      </c>
      <c r="D498" s="68" t="s">
        <v>510</v>
      </c>
      <c r="E498" s="66" t="s">
        <v>8</v>
      </c>
      <c r="F498" s="66">
        <v>10</v>
      </c>
      <c r="G498" s="78">
        <v>0</v>
      </c>
      <c r="H498" s="78">
        <f t="shared" si="13"/>
        <v>0</v>
      </c>
      <c r="L498" s="26"/>
    </row>
    <row r="499" spans="1:12" ht="33.75" x14ac:dyDescent="0.25">
      <c r="A499" s="8">
        <v>483</v>
      </c>
      <c r="B499" s="9" t="s">
        <v>28</v>
      </c>
      <c r="C499" s="10" t="s">
        <v>786</v>
      </c>
      <c r="D499" s="68" t="s">
        <v>511</v>
      </c>
      <c r="E499" s="66" t="s">
        <v>8</v>
      </c>
      <c r="F499" s="66">
        <v>2</v>
      </c>
      <c r="G499" s="78">
        <v>0</v>
      </c>
      <c r="H499" s="78">
        <f t="shared" si="13"/>
        <v>0</v>
      </c>
      <c r="L499" s="26"/>
    </row>
    <row r="500" spans="1:12" ht="33.75" x14ac:dyDescent="0.25">
      <c r="A500" s="8">
        <v>484</v>
      </c>
      <c r="B500" s="9" t="s">
        <v>28</v>
      </c>
      <c r="C500" s="10" t="s">
        <v>787</v>
      </c>
      <c r="D500" s="68" t="s">
        <v>512</v>
      </c>
      <c r="E500" s="66" t="s">
        <v>8</v>
      </c>
      <c r="F500" s="66">
        <v>1</v>
      </c>
      <c r="G500" s="78">
        <v>0</v>
      </c>
      <c r="H500" s="78">
        <f t="shared" si="13"/>
        <v>0</v>
      </c>
      <c r="L500" s="26"/>
    </row>
    <row r="501" spans="1:12" x14ac:dyDescent="0.25">
      <c r="A501" s="8">
        <v>485</v>
      </c>
      <c r="B501" s="9" t="s">
        <v>28</v>
      </c>
      <c r="C501" s="10" t="s">
        <v>788</v>
      </c>
      <c r="D501" s="68" t="s">
        <v>513</v>
      </c>
      <c r="E501" s="66" t="s">
        <v>8</v>
      </c>
      <c r="F501" s="66">
        <v>2</v>
      </c>
      <c r="G501" s="78">
        <v>0</v>
      </c>
      <c r="H501" s="78">
        <f t="shared" si="13"/>
        <v>0</v>
      </c>
      <c r="L501" s="26"/>
    </row>
    <row r="502" spans="1:12" x14ac:dyDescent="0.25">
      <c r="A502" s="8">
        <v>486</v>
      </c>
      <c r="B502" s="9" t="s">
        <v>28</v>
      </c>
      <c r="C502" s="10" t="s">
        <v>789</v>
      </c>
      <c r="D502" s="68" t="s">
        <v>514</v>
      </c>
      <c r="E502" s="66" t="s">
        <v>8</v>
      </c>
      <c r="F502" s="66">
        <v>18</v>
      </c>
      <c r="G502" s="78">
        <v>0</v>
      </c>
      <c r="H502" s="78">
        <f t="shared" si="13"/>
        <v>0</v>
      </c>
      <c r="L502" s="26"/>
    </row>
    <row r="503" spans="1:12" x14ac:dyDescent="0.25">
      <c r="A503" s="8">
        <v>487</v>
      </c>
      <c r="B503" s="9" t="s">
        <v>28</v>
      </c>
      <c r="C503" s="10" t="s">
        <v>790</v>
      </c>
      <c r="D503" s="68" t="s">
        <v>140</v>
      </c>
      <c r="E503" s="66" t="s">
        <v>8</v>
      </c>
      <c r="F503" s="66">
        <v>2</v>
      </c>
      <c r="G503" s="78">
        <v>0</v>
      </c>
      <c r="H503" s="78">
        <f t="shared" si="13"/>
        <v>0</v>
      </c>
      <c r="L503" s="26"/>
    </row>
    <row r="504" spans="1:12" x14ac:dyDescent="0.25">
      <c r="A504" s="8">
        <v>488</v>
      </c>
      <c r="B504" s="9" t="s">
        <v>28</v>
      </c>
      <c r="C504" s="10" t="s">
        <v>791</v>
      </c>
      <c r="D504" s="68" t="s">
        <v>425</v>
      </c>
      <c r="E504" s="82" t="s">
        <v>397</v>
      </c>
      <c r="F504" s="66">
        <v>8500</v>
      </c>
      <c r="G504" s="78">
        <v>0</v>
      </c>
      <c r="H504" s="78">
        <f t="shared" si="13"/>
        <v>0</v>
      </c>
      <c r="L504" s="26"/>
    </row>
    <row r="505" spans="1:12" x14ac:dyDescent="0.25">
      <c r="A505" s="8">
        <v>489</v>
      </c>
      <c r="B505" s="9" t="s">
        <v>28</v>
      </c>
      <c r="C505" s="10" t="s">
        <v>792</v>
      </c>
      <c r="D505" s="68" t="s">
        <v>136</v>
      </c>
      <c r="E505" s="82" t="s">
        <v>10</v>
      </c>
      <c r="F505" s="66">
        <v>1</v>
      </c>
      <c r="G505" s="78">
        <v>0</v>
      </c>
      <c r="H505" s="78">
        <f t="shared" si="13"/>
        <v>0</v>
      </c>
      <c r="L505" s="26"/>
    </row>
    <row r="506" spans="1:12" x14ac:dyDescent="0.25">
      <c r="A506" s="8">
        <v>490</v>
      </c>
      <c r="B506" s="9" t="s">
        <v>28</v>
      </c>
      <c r="C506" s="10" t="s">
        <v>793</v>
      </c>
      <c r="D506" s="68" t="s">
        <v>142</v>
      </c>
      <c r="E506" s="82" t="s">
        <v>396</v>
      </c>
      <c r="F506" s="66">
        <v>840</v>
      </c>
      <c r="G506" s="78">
        <v>0</v>
      </c>
      <c r="H506" s="78">
        <f t="shared" si="13"/>
        <v>0</v>
      </c>
      <c r="L506" s="26"/>
    </row>
    <row r="507" spans="1:12" x14ac:dyDescent="0.25">
      <c r="A507" s="8">
        <v>491</v>
      </c>
      <c r="B507" s="9" t="s">
        <v>28</v>
      </c>
      <c r="C507" s="10" t="s">
        <v>794</v>
      </c>
      <c r="D507" s="68" t="s">
        <v>143</v>
      </c>
      <c r="E507" s="82" t="s">
        <v>396</v>
      </c>
      <c r="F507" s="66">
        <v>12</v>
      </c>
      <c r="G507" s="78">
        <v>0</v>
      </c>
      <c r="H507" s="78">
        <f t="shared" si="13"/>
        <v>0</v>
      </c>
      <c r="L507" s="26"/>
    </row>
    <row r="508" spans="1:12" x14ac:dyDescent="0.25">
      <c r="A508" s="8">
        <v>492</v>
      </c>
      <c r="B508" s="9" t="s">
        <v>28</v>
      </c>
      <c r="C508" s="10" t="s">
        <v>795</v>
      </c>
      <c r="D508" s="68" t="s">
        <v>500</v>
      </c>
      <c r="E508" s="82" t="s">
        <v>396</v>
      </c>
      <c r="F508" s="66">
        <v>12</v>
      </c>
      <c r="G508" s="78">
        <v>0</v>
      </c>
      <c r="H508" s="78">
        <f t="shared" si="13"/>
        <v>0</v>
      </c>
      <c r="L508" s="26"/>
    </row>
    <row r="509" spans="1:12" x14ac:dyDescent="0.25">
      <c r="A509" s="8">
        <v>493</v>
      </c>
      <c r="B509" s="9" t="s">
        <v>28</v>
      </c>
      <c r="C509" s="10" t="s">
        <v>796</v>
      </c>
      <c r="D509" s="68" t="s">
        <v>130</v>
      </c>
      <c r="E509" s="82" t="s">
        <v>396</v>
      </c>
      <c r="F509" s="66">
        <v>594</v>
      </c>
      <c r="G509" s="78">
        <v>0</v>
      </c>
      <c r="H509" s="78">
        <f t="shared" si="13"/>
        <v>0</v>
      </c>
      <c r="L509" s="26"/>
    </row>
    <row r="510" spans="1:12" x14ac:dyDescent="0.25">
      <c r="A510" s="8">
        <v>494</v>
      </c>
      <c r="B510" s="9" t="s">
        <v>28</v>
      </c>
      <c r="C510" s="10" t="s">
        <v>797</v>
      </c>
      <c r="D510" s="68" t="s">
        <v>433</v>
      </c>
      <c r="E510" s="82" t="s">
        <v>8</v>
      </c>
      <c r="F510" s="66">
        <v>5</v>
      </c>
      <c r="G510" s="78">
        <v>0</v>
      </c>
      <c r="H510" s="78">
        <f t="shared" si="13"/>
        <v>0</v>
      </c>
      <c r="L510" s="26"/>
    </row>
    <row r="511" spans="1:12" x14ac:dyDescent="0.25">
      <c r="A511" s="8">
        <v>495</v>
      </c>
      <c r="B511" s="9" t="s">
        <v>28</v>
      </c>
      <c r="C511" s="10" t="s">
        <v>798</v>
      </c>
      <c r="D511" s="68" t="s">
        <v>434</v>
      </c>
      <c r="E511" s="82" t="s">
        <v>8</v>
      </c>
      <c r="F511" s="66">
        <v>140</v>
      </c>
      <c r="G511" s="78">
        <v>0</v>
      </c>
      <c r="H511" s="78">
        <f t="shared" si="13"/>
        <v>0</v>
      </c>
      <c r="L511" s="26"/>
    </row>
    <row r="512" spans="1:12" x14ac:dyDescent="0.25">
      <c r="A512" s="8">
        <v>496</v>
      </c>
      <c r="B512" s="9" t="s">
        <v>28</v>
      </c>
      <c r="C512" s="10" t="s">
        <v>799</v>
      </c>
      <c r="D512" s="68" t="s">
        <v>435</v>
      </c>
      <c r="E512" s="82" t="s">
        <v>8</v>
      </c>
      <c r="F512" s="66">
        <v>10</v>
      </c>
      <c r="G512" s="78">
        <v>0</v>
      </c>
      <c r="H512" s="78">
        <f t="shared" si="13"/>
        <v>0</v>
      </c>
      <c r="L512" s="26"/>
    </row>
    <row r="513" spans="1:12" x14ac:dyDescent="0.25">
      <c r="A513" s="8">
        <v>497</v>
      </c>
      <c r="B513" s="9" t="s">
        <v>28</v>
      </c>
      <c r="C513" s="10" t="s">
        <v>800</v>
      </c>
      <c r="D513" s="68" t="s">
        <v>436</v>
      </c>
      <c r="E513" s="82" t="s">
        <v>8</v>
      </c>
      <c r="F513" s="66">
        <v>165</v>
      </c>
      <c r="G513" s="78">
        <v>0</v>
      </c>
      <c r="H513" s="78">
        <f t="shared" si="13"/>
        <v>0</v>
      </c>
      <c r="L513" s="26"/>
    </row>
    <row r="514" spans="1:12" x14ac:dyDescent="0.25">
      <c r="A514" s="8">
        <v>498</v>
      </c>
      <c r="B514" s="9" t="s">
        <v>28</v>
      </c>
      <c r="C514" s="10" t="s">
        <v>801</v>
      </c>
      <c r="D514" s="68" t="s">
        <v>437</v>
      </c>
      <c r="E514" s="82" t="s">
        <v>8</v>
      </c>
      <c r="F514" s="66">
        <v>3</v>
      </c>
      <c r="G514" s="78">
        <v>0</v>
      </c>
      <c r="H514" s="78">
        <f t="shared" si="13"/>
        <v>0</v>
      </c>
      <c r="L514" s="26"/>
    </row>
    <row r="515" spans="1:12" x14ac:dyDescent="0.25">
      <c r="A515" s="8">
        <v>499</v>
      </c>
      <c r="B515" s="9" t="s">
        <v>28</v>
      </c>
      <c r="C515" s="10" t="s">
        <v>802</v>
      </c>
      <c r="D515" s="68" t="s">
        <v>438</v>
      </c>
      <c r="E515" s="82" t="s">
        <v>8</v>
      </c>
      <c r="F515" s="66">
        <v>120</v>
      </c>
      <c r="G515" s="78">
        <v>0</v>
      </c>
      <c r="H515" s="78">
        <f t="shared" si="13"/>
        <v>0</v>
      </c>
      <c r="L515" s="26"/>
    </row>
    <row r="516" spans="1:12" x14ac:dyDescent="0.25">
      <c r="A516" s="8">
        <v>500</v>
      </c>
      <c r="B516" s="9" t="s">
        <v>28</v>
      </c>
      <c r="C516" s="10" t="s">
        <v>803</v>
      </c>
      <c r="D516" s="68" t="s">
        <v>420</v>
      </c>
      <c r="E516" s="82" t="s">
        <v>8</v>
      </c>
      <c r="F516" s="66">
        <v>20</v>
      </c>
      <c r="G516" s="78">
        <v>0</v>
      </c>
      <c r="H516" s="78">
        <f t="shared" si="13"/>
        <v>0</v>
      </c>
      <c r="L516" s="26"/>
    </row>
    <row r="517" spans="1:12" x14ac:dyDescent="0.25">
      <c r="A517" s="8">
        <v>501</v>
      </c>
      <c r="B517" s="9" t="s">
        <v>28</v>
      </c>
      <c r="C517" s="10" t="s">
        <v>804</v>
      </c>
      <c r="D517" s="68" t="s">
        <v>439</v>
      </c>
      <c r="E517" s="82" t="s">
        <v>8</v>
      </c>
      <c r="F517" s="66">
        <v>80</v>
      </c>
      <c r="G517" s="78">
        <v>0</v>
      </c>
      <c r="H517" s="78">
        <f t="shared" ref="H517:H581" si="15">F517*G517</f>
        <v>0</v>
      </c>
      <c r="L517" s="26"/>
    </row>
    <row r="518" spans="1:12" x14ac:dyDescent="0.25">
      <c r="A518" s="8">
        <v>502</v>
      </c>
      <c r="B518" s="9" t="s">
        <v>28</v>
      </c>
      <c r="C518" s="10" t="s">
        <v>805</v>
      </c>
      <c r="D518" s="68" t="s">
        <v>421</v>
      </c>
      <c r="E518" s="82" t="s">
        <v>8</v>
      </c>
      <c r="F518" s="66">
        <v>20</v>
      </c>
      <c r="G518" s="78">
        <v>0</v>
      </c>
      <c r="H518" s="78">
        <f t="shared" si="15"/>
        <v>0</v>
      </c>
      <c r="L518" s="26"/>
    </row>
    <row r="519" spans="1:12" x14ac:dyDescent="0.25">
      <c r="A519" s="8">
        <v>503</v>
      </c>
      <c r="B519" s="9" t="s">
        <v>28</v>
      </c>
      <c r="C519" s="10" t="s">
        <v>806</v>
      </c>
      <c r="D519" s="68" t="s">
        <v>146</v>
      </c>
      <c r="E519" s="82" t="s">
        <v>8</v>
      </c>
      <c r="F519" s="66">
        <v>24</v>
      </c>
      <c r="G519" s="78">
        <v>0</v>
      </c>
      <c r="H519" s="78">
        <f t="shared" si="15"/>
        <v>0</v>
      </c>
      <c r="L519" s="26"/>
    </row>
    <row r="520" spans="1:12" x14ac:dyDescent="0.25">
      <c r="A520" s="8">
        <v>504</v>
      </c>
      <c r="B520" s="9" t="s">
        <v>28</v>
      </c>
      <c r="C520" s="10" t="s">
        <v>807</v>
      </c>
      <c r="D520" s="68" t="s">
        <v>138</v>
      </c>
      <c r="E520" s="82" t="s">
        <v>8</v>
      </c>
      <c r="F520" s="66">
        <v>6</v>
      </c>
      <c r="G520" s="78">
        <v>0</v>
      </c>
      <c r="H520" s="78">
        <f t="shared" si="15"/>
        <v>0</v>
      </c>
      <c r="L520" s="26"/>
    </row>
    <row r="521" spans="1:12" x14ac:dyDescent="0.25">
      <c r="A521" s="8">
        <v>505</v>
      </c>
      <c r="B521" s="9" t="s">
        <v>28</v>
      </c>
      <c r="C521" s="10" t="s">
        <v>808</v>
      </c>
      <c r="D521" s="68" t="s">
        <v>147</v>
      </c>
      <c r="E521" s="82" t="s">
        <v>8</v>
      </c>
      <c r="F521" s="66">
        <v>18</v>
      </c>
      <c r="G521" s="78">
        <v>0</v>
      </c>
      <c r="H521" s="78">
        <f t="shared" si="15"/>
        <v>0</v>
      </c>
      <c r="L521" s="26"/>
    </row>
    <row r="522" spans="1:12" x14ac:dyDescent="0.25">
      <c r="A522" s="8">
        <v>506</v>
      </c>
      <c r="B522" s="9" t="s">
        <v>28</v>
      </c>
      <c r="C522" s="10" t="s">
        <v>809</v>
      </c>
      <c r="D522" s="68" t="s">
        <v>502</v>
      </c>
      <c r="E522" s="82" t="s">
        <v>8</v>
      </c>
      <c r="F522" s="66">
        <v>8</v>
      </c>
      <c r="G522" s="78">
        <v>0</v>
      </c>
      <c r="H522" s="78">
        <f t="shared" si="15"/>
        <v>0</v>
      </c>
      <c r="L522" s="26"/>
    </row>
    <row r="523" spans="1:12" x14ac:dyDescent="0.25">
      <c r="A523" s="8">
        <v>507</v>
      </c>
      <c r="B523" s="9" t="s">
        <v>28</v>
      </c>
      <c r="C523" s="10" t="s">
        <v>810</v>
      </c>
      <c r="D523" s="68" t="s">
        <v>503</v>
      </c>
      <c r="E523" s="82" t="s">
        <v>8</v>
      </c>
      <c r="F523" s="66">
        <v>8</v>
      </c>
      <c r="G523" s="78">
        <v>0</v>
      </c>
      <c r="H523" s="78">
        <f t="shared" si="15"/>
        <v>0</v>
      </c>
      <c r="L523" s="26"/>
    </row>
    <row r="524" spans="1:12" x14ac:dyDescent="0.25">
      <c r="A524" s="8">
        <v>508</v>
      </c>
      <c r="B524" s="9" t="s">
        <v>28</v>
      </c>
      <c r="C524" s="10" t="s">
        <v>811</v>
      </c>
      <c r="D524" s="68" t="s">
        <v>145</v>
      </c>
      <c r="E524" s="82" t="s">
        <v>8</v>
      </c>
      <c r="F524" s="66">
        <v>2</v>
      </c>
      <c r="G524" s="78">
        <v>0</v>
      </c>
      <c r="H524" s="78">
        <f t="shared" si="15"/>
        <v>0</v>
      </c>
      <c r="L524" s="26"/>
    </row>
    <row r="525" spans="1:12" x14ac:dyDescent="0.25">
      <c r="A525" s="8">
        <v>509</v>
      </c>
      <c r="B525" s="9" t="s">
        <v>28</v>
      </c>
      <c r="C525" s="10" t="s">
        <v>812</v>
      </c>
      <c r="D525" s="68" t="s">
        <v>440</v>
      </c>
      <c r="E525" s="82" t="s">
        <v>8</v>
      </c>
      <c r="F525" s="66">
        <v>2</v>
      </c>
      <c r="G525" s="78">
        <v>0</v>
      </c>
      <c r="H525" s="78">
        <f t="shared" si="15"/>
        <v>0</v>
      </c>
      <c r="L525" s="26"/>
    </row>
    <row r="526" spans="1:12" x14ac:dyDescent="0.25">
      <c r="A526" s="8">
        <v>510</v>
      </c>
      <c r="B526" s="9" t="s">
        <v>28</v>
      </c>
      <c r="C526" s="10" t="s">
        <v>813</v>
      </c>
      <c r="D526" s="68" t="s">
        <v>460</v>
      </c>
      <c r="E526" s="82" t="s">
        <v>8</v>
      </c>
      <c r="F526" s="66">
        <v>8</v>
      </c>
      <c r="G526" s="78">
        <v>0</v>
      </c>
      <c r="H526" s="78">
        <f t="shared" si="15"/>
        <v>0</v>
      </c>
      <c r="L526" s="26"/>
    </row>
    <row r="527" spans="1:12" x14ac:dyDescent="0.25">
      <c r="A527" s="8">
        <v>511</v>
      </c>
      <c r="B527" s="9" t="s">
        <v>28</v>
      </c>
      <c r="C527" s="10" t="s">
        <v>814</v>
      </c>
      <c r="D527" s="68" t="s">
        <v>441</v>
      </c>
      <c r="E527" s="82" t="s">
        <v>8</v>
      </c>
      <c r="F527" s="66">
        <v>14</v>
      </c>
      <c r="G527" s="78">
        <v>0</v>
      </c>
      <c r="H527" s="78">
        <f t="shared" si="15"/>
        <v>0</v>
      </c>
      <c r="L527" s="26"/>
    </row>
    <row r="528" spans="1:12" x14ac:dyDescent="0.25">
      <c r="A528" s="8">
        <v>512</v>
      </c>
      <c r="B528" s="9" t="s">
        <v>28</v>
      </c>
      <c r="C528" s="10" t="s">
        <v>815</v>
      </c>
      <c r="D528" s="68" t="s">
        <v>442</v>
      </c>
      <c r="E528" s="82" t="s">
        <v>8</v>
      </c>
      <c r="F528" s="66">
        <v>2</v>
      </c>
      <c r="G528" s="78">
        <v>0</v>
      </c>
      <c r="H528" s="78">
        <f t="shared" si="15"/>
        <v>0</v>
      </c>
      <c r="L528" s="26"/>
    </row>
    <row r="529" spans="1:12" x14ac:dyDescent="0.25">
      <c r="A529" s="8">
        <v>513</v>
      </c>
      <c r="B529" s="9" t="s">
        <v>28</v>
      </c>
      <c r="C529" s="10" t="s">
        <v>816</v>
      </c>
      <c r="D529" s="68" t="s">
        <v>515</v>
      </c>
      <c r="E529" s="82" t="s">
        <v>8</v>
      </c>
      <c r="F529" s="66">
        <v>8</v>
      </c>
      <c r="G529" s="78">
        <v>0</v>
      </c>
      <c r="H529" s="78">
        <f t="shared" si="15"/>
        <v>0</v>
      </c>
      <c r="L529" s="26"/>
    </row>
    <row r="530" spans="1:12" ht="22.5" x14ac:dyDescent="0.25">
      <c r="A530" s="8">
        <v>514</v>
      </c>
      <c r="B530" s="9" t="s">
        <v>28</v>
      </c>
      <c r="C530" s="10" t="s">
        <v>817</v>
      </c>
      <c r="D530" s="68" t="s">
        <v>443</v>
      </c>
      <c r="E530" s="82" t="s">
        <v>398</v>
      </c>
      <c r="F530" s="66">
        <v>1145</v>
      </c>
      <c r="G530" s="78">
        <v>0</v>
      </c>
      <c r="H530" s="78">
        <f t="shared" si="15"/>
        <v>0</v>
      </c>
      <c r="L530" s="26"/>
    </row>
    <row r="531" spans="1:12" x14ac:dyDescent="0.25">
      <c r="A531" s="8">
        <v>515</v>
      </c>
      <c r="B531" s="9" t="s">
        <v>28</v>
      </c>
      <c r="C531" s="10" t="s">
        <v>818</v>
      </c>
      <c r="D531" s="68" t="s">
        <v>444</v>
      </c>
      <c r="E531" s="82" t="s">
        <v>8</v>
      </c>
      <c r="F531" s="66">
        <v>24</v>
      </c>
      <c r="G531" s="78">
        <v>0</v>
      </c>
      <c r="H531" s="78">
        <f t="shared" si="15"/>
        <v>0</v>
      </c>
      <c r="L531" s="26"/>
    </row>
    <row r="532" spans="1:12" x14ac:dyDescent="0.25">
      <c r="A532" s="8">
        <v>516</v>
      </c>
      <c r="B532" s="9" t="s">
        <v>28</v>
      </c>
      <c r="C532" s="10" t="s">
        <v>819</v>
      </c>
      <c r="D532" s="68" t="s">
        <v>445</v>
      </c>
      <c r="E532" s="82" t="s">
        <v>8</v>
      </c>
      <c r="F532" s="66">
        <v>4</v>
      </c>
      <c r="G532" s="78">
        <v>0</v>
      </c>
      <c r="H532" s="78">
        <f t="shared" si="15"/>
        <v>0</v>
      </c>
      <c r="L532" s="26"/>
    </row>
    <row r="533" spans="1:12" x14ac:dyDescent="0.25">
      <c r="A533" s="8">
        <v>517</v>
      </c>
      <c r="B533" s="9" t="s">
        <v>28</v>
      </c>
      <c r="C533" s="10" t="s">
        <v>820</v>
      </c>
      <c r="D533" s="68" t="s">
        <v>446</v>
      </c>
      <c r="E533" s="82" t="s">
        <v>8</v>
      </c>
      <c r="F533" s="66">
        <v>2</v>
      </c>
      <c r="G533" s="78">
        <v>0</v>
      </c>
      <c r="H533" s="78">
        <f t="shared" si="15"/>
        <v>0</v>
      </c>
      <c r="L533" s="26"/>
    </row>
    <row r="534" spans="1:12" x14ac:dyDescent="0.25">
      <c r="A534" s="8">
        <v>518</v>
      </c>
      <c r="B534" s="9" t="s">
        <v>28</v>
      </c>
      <c r="C534" s="10" t="s">
        <v>821</v>
      </c>
      <c r="D534" s="68" t="s">
        <v>447</v>
      </c>
      <c r="E534" s="82" t="s">
        <v>8</v>
      </c>
      <c r="F534" s="66">
        <v>4</v>
      </c>
      <c r="G534" s="78">
        <v>0</v>
      </c>
      <c r="H534" s="78">
        <f t="shared" si="15"/>
        <v>0</v>
      </c>
      <c r="L534" s="26"/>
    </row>
    <row r="535" spans="1:12" x14ac:dyDescent="0.25">
      <c r="A535" s="8">
        <v>519</v>
      </c>
      <c r="B535" s="9" t="s">
        <v>28</v>
      </c>
      <c r="C535" s="10" t="s">
        <v>822</v>
      </c>
      <c r="D535" s="68" t="s">
        <v>448</v>
      </c>
      <c r="E535" s="82" t="s">
        <v>8</v>
      </c>
      <c r="F535" s="66">
        <v>4</v>
      </c>
      <c r="G535" s="78">
        <v>0</v>
      </c>
      <c r="H535" s="78">
        <f t="shared" si="15"/>
        <v>0</v>
      </c>
      <c r="L535" s="26"/>
    </row>
    <row r="536" spans="1:12" x14ac:dyDescent="0.25">
      <c r="A536" s="8">
        <v>520</v>
      </c>
      <c r="B536" s="9" t="s">
        <v>28</v>
      </c>
      <c r="C536" s="10" t="s">
        <v>823</v>
      </c>
      <c r="D536" s="68" t="s">
        <v>449</v>
      </c>
      <c r="E536" s="82" t="s">
        <v>8</v>
      </c>
      <c r="F536" s="66">
        <v>4</v>
      </c>
      <c r="G536" s="78">
        <v>0</v>
      </c>
      <c r="H536" s="78">
        <f t="shared" si="15"/>
        <v>0</v>
      </c>
      <c r="L536" s="26"/>
    </row>
    <row r="537" spans="1:12" x14ac:dyDescent="0.25">
      <c r="A537" s="8">
        <v>521</v>
      </c>
      <c r="B537" s="9" t="s">
        <v>28</v>
      </c>
      <c r="C537" s="10" t="s">
        <v>824</v>
      </c>
      <c r="D537" s="68" t="s">
        <v>450</v>
      </c>
      <c r="E537" s="82" t="s">
        <v>8</v>
      </c>
      <c r="F537" s="66">
        <v>4</v>
      </c>
      <c r="G537" s="78">
        <v>0</v>
      </c>
      <c r="H537" s="78">
        <f t="shared" si="15"/>
        <v>0</v>
      </c>
      <c r="L537" s="26"/>
    </row>
    <row r="538" spans="1:12" ht="22.5" x14ac:dyDescent="0.25">
      <c r="A538" s="8">
        <v>522</v>
      </c>
      <c r="B538" s="9" t="s">
        <v>28</v>
      </c>
      <c r="C538" s="10" t="s">
        <v>825</v>
      </c>
      <c r="D538" s="68" t="s">
        <v>451</v>
      </c>
      <c r="E538" s="82" t="s">
        <v>10</v>
      </c>
      <c r="F538" s="66">
        <v>1</v>
      </c>
      <c r="G538" s="78">
        <v>0</v>
      </c>
      <c r="H538" s="78">
        <f t="shared" si="15"/>
        <v>0</v>
      </c>
      <c r="L538" s="26"/>
    </row>
    <row r="539" spans="1:12" x14ac:dyDescent="0.25">
      <c r="A539" s="8">
        <v>523</v>
      </c>
      <c r="B539" s="9" t="s">
        <v>28</v>
      </c>
      <c r="C539" s="10" t="s">
        <v>826</v>
      </c>
      <c r="D539" s="68" t="s">
        <v>140</v>
      </c>
      <c r="E539" s="82" t="s">
        <v>8</v>
      </c>
      <c r="F539" s="66">
        <v>4</v>
      </c>
      <c r="G539" s="78">
        <v>0</v>
      </c>
      <c r="H539" s="78">
        <f t="shared" si="15"/>
        <v>0</v>
      </c>
      <c r="L539" s="26"/>
    </row>
    <row r="540" spans="1:12" x14ac:dyDescent="0.25">
      <c r="A540" s="8">
        <v>524</v>
      </c>
      <c r="B540" s="9" t="s">
        <v>28</v>
      </c>
      <c r="C540" s="10" t="s">
        <v>827</v>
      </c>
      <c r="D540" s="68" t="s">
        <v>148</v>
      </c>
      <c r="E540" s="82" t="s">
        <v>8</v>
      </c>
      <c r="F540" s="66">
        <v>33</v>
      </c>
      <c r="G540" s="78">
        <v>0</v>
      </c>
      <c r="H540" s="78">
        <f t="shared" si="15"/>
        <v>0</v>
      </c>
      <c r="L540" s="26"/>
    </row>
    <row r="541" spans="1:12" x14ac:dyDescent="0.25">
      <c r="A541" s="8">
        <v>525</v>
      </c>
      <c r="B541" s="9" t="s">
        <v>28</v>
      </c>
      <c r="C541" s="10" t="s">
        <v>828</v>
      </c>
      <c r="D541" s="68" t="s">
        <v>149</v>
      </c>
      <c r="E541" s="82" t="s">
        <v>8</v>
      </c>
      <c r="F541" s="66">
        <v>6</v>
      </c>
      <c r="G541" s="78">
        <v>0</v>
      </c>
      <c r="H541" s="78">
        <f t="shared" si="15"/>
        <v>0</v>
      </c>
      <c r="L541" s="26"/>
    </row>
    <row r="542" spans="1:12" x14ac:dyDescent="0.25">
      <c r="A542" s="8">
        <v>526</v>
      </c>
      <c r="B542" s="9" t="s">
        <v>28</v>
      </c>
      <c r="C542" s="10" t="s">
        <v>829</v>
      </c>
      <c r="D542" s="68" t="s">
        <v>452</v>
      </c>
      <c r="E542" s="82" t="s">
        <v>8</v>
      </c>
      <c r="F542" s="66">
        <v>18</v>
      </c>
      <c r="G542" s="78">
        <v>0</v>
      </c>
      <c r="H542" s="78">
        <f t="shared" si="15"/>
        <v>0</v>
      </c>
      <c r="L542" s="26"/>
    </row>
    <row r="543" spans="1:12" x14ac:dyDescent="0.25">
      <c r="A543" s="8">
        <v>527</v>
      </c>
      <c r="B543" s="9" t="s">
        <v>28</v>
      </c>
      <c r="C543" s="10" t="s">
        <v>830</v>
      </c>
      <c r="D543" s="68" t="s">
        <v>516</v>
      </c>
      <c r="E543" s="82" t="s">
        <v>8</v>
      </c>
      <c r="F543" s="66">
        <v>8</v>
      </c>
      <c r="G543" s="78">
        <v>0</v>
      </c>
      <c r="H543" s="78">
        <f t="shared" si="15"/>
        <v>0</v>
      </c>
      <c r="L543" s="26"/>
    </row>
    <row r="544" spans="1:12" x14ac:dyDescent="0.25">
      <c r="A544" s="8">
        <v>528</v>
      </c>
      <c r="B544" s="9" t="s">
        <v>28</v>
      </c>
      <c r="C544" s="10" t="s">
        <v>831</v>
      </c>
      <c r="D544" s="68" t="s">
        <v>517</v>
      </c>
      <c r="E544" s="82" t="s">
        <v>8</v>
      </c>
      <c r="F544" s="66">
        <v>8</v>
      </c>
      <c r="G544" s="78">
        <v>0</v>
      </c>
      <c r="H544" s="78">
        <f t="shared" si="15"/>
        <v>0</v>
      </c>
      <c r="L544" s="26"/>
    </row>
    <row r="545" spans="1:12" x14ac:dyDescent="0.25">
      <c r="A545" s="8">
        <v>529</v>
      </c>
      <c r="B545" s="9" t="s">
        <v>28</v>
      </c>
      <c r="C545" s="10" t="s">
        <v>832</v>
      </c>
      <c r="D545" s="68" t="s">
        <v>425</v>
      </c>
      <c r="E545" s="82" t="s">
        <v>397</v>
      </c>
      <c r="F545" s="66">
        <v>3500</v>
      </c>
      <c r="G545" s="78">
        <v>0</v>
      </c>
      <c r="H545" s="78">
        <f t="shared" si="15"/>
        <v>0</v>
      </c>
      <c r="L545" s="26"/>
    </row>
    <row r="546" spans="1:12" x14ac:dyDescent="0.25">
      <c r="A546" s="8">
        <v>530</v>
      </c>
      <c r="B546" s="9" t="s">
        <v>28</v>
      </c>
      <c r="C546" s="10" t="s">
        <v>833</v>
      </c>
      <c r="D546" s="68" t="s">
        <v>136</v>
      </c>
      <c r="E546" s="82" t="s">
        <v>10</v>
      </c>
      <c r="F546" s="66">
        <v>1</v>
      </c>
      <c r="G546" s="78">
        <v>0</v>
      </c>
      <c r="H546" s="78">
        <f t="shared" si="15"/>
        <v>0</v>
      </c>
      <c r="L546" s="26"/>
    </row>
    <row r="547" spans="1:12" x14ac:dyDescent="0.25">
      <c r="A547" s="8">
        <v>531</v>
      </c>
      <c r="B547" s="9" t="s">
        <v>28</v>
      </c>
      <c r="C547" s="10" t="s">
        <v>834</v>
      </c>
      <c r="D547" s="68" t="s">
        <v>453</v>
      </c>
      <c r="E547" s="82" t="s">
        <v>396</v>
      </c>
      <c r="F547" s="66">
        <v>312</v>
      </c>
      <c r="G547" s="78">
        <v>0</v>
      </c>
      <c r="H547" s="78">
        <f t="shared" si="15"/>
        <v>0</v>
      </c>
      <c r="L547" s="26"/>
    </row>
    <row r="548" spans="1:12" x14ac:dyDescent="0.25">
      <c r="A548" s="8">
        <v>532</v>
      </c>
      <c r="B548" s="9" t="s">
        <v>28</v>
      </c>
      <c r="C548" s="10" t="s">
        <v>835</v>
      </c>
      <c r="D548" s="68" t="s">
        <v>404</v>
      </c>
      <c r="E548" s="82" t="s">
        <v>396</v>
      </c>
      <c r="F548" s="66">
        <v>132</v>
      </c>
      <c r="G548" s="78">
        <v>0</v>
      </c>
      <c r="H548" s="78">
        <f t="shared" si="15"/>
        <v>0</v>
      </c>
      <c r="L548" s="26"/>
    </row>
    <row r="549" spans="1:12" x14ac:dyDescent="0.25">
      <c r="A549" s="8">
        <v>533</v>
      </c>
      <c r="B549" s="9" t="s">
        <v>28</v>
      </c>
      <c r="C549" s="10" t="s">
        <v>836</v>
      </c>
      <c r="D549" s="68" t="s">
        <v>405</v>
      </c>
      <c r="E549" s="82" t="s">
        <v>396</v>
      </c>
      <c r="F549" s="66">
        <v>378</v>
      </c>
      <c r="G549" s="78">
        <v>0</v>
      </c>
      <c r="H549" s="78">
        <f t="shared" si="15"/>
        <v>0</v>
      </c>
      <c r="L549" s="26"/>
    </row>
    <row r="550" spans="1:12" x14ac:dyDescent="0.25">
      <c r="A550" s="8">
        <v>534</v>
      </c>
      <c r="B550" s="9" t="s">
        <v>28</v>
      </c>
      <c r="C550" s="10" t="s">
        <v>837</v>
      </c>
      <c r="D550" s="68" t="s">
        <v>406</v>
      </c>
      <c r="E550" s="82" t="s">
        <v>396</v>
      </c>
      <c r="F550" s="66">
        <v>180</v>
      </c>
      <c r="G550" s="78">
        <v>0</v>
      </c>
      <c r="H550" s="78">
        <f t="shared" si="15"/>
        <v>0</v>
      </c>
      <c r="L550" s="26"/>
    </row>
    <row r="551" spans="1:12" x14ac:dyDescent="0.25">
      <c r="A551" s="8">
        <v>535</v>
      </c>
      <c r="B551" s="9" t="s">
        <v>28</v>
      </c>
      <c r="C551" s="10" t="s">
        <v>838</v>
      </c>
      <c r="D551" s="68" t="s">
        <v>454</v>
      </c>
      <c r="E551" s="82" t="s">
        <v>396</v>
      </c>
      <c r="F551" s="66">
        <v>144</v>
      </c>
      <c r="G551" s="78">
        <v>0</v>
      </c>
      <c r="H551" s="78">
        <f t="shared" si="15"/>
        <v>0</v>
      </c>
      <c r="L551" s="26"/>
    </row>
    <row r="552" spans="1:12" x14ac:dyDescent="0.25">
      <c r="A552" s="8">
        <v>536</v>
      </c>
      <c r="B552" s="9" t="s">
        <v>28</v>
      </c>
      <c r="C552" s="10" t="s">
        <v>839</v>
      </c>
      <c r="D552" s="68" t="s">
        <v>407</v>
      </c>
      <c r="E552" s="82" t="s">
        <v>396</v>
      </c>
      <c r="F552" s="66">
        <v>120</v>
      </c>
      <c r="G552" s="78">
        <v>0</v>
      </c>
      <c r="H552" s="78">
        <f t="shared" si="15"/>
        <v>0</v>
      </c>
      <c r="L552" s="26"/>
    </row>
    <row r="553" spans="1:12" x14ac:dyDescent="0.25">
      <c r="A553" s="8">
        <v>537</v>
      </c>
      <c r="B553" s="9" t="s">
        <v>28</v>
      </c>
      <c r="C553" s="10" t="s">
        <v>840</v>
      </c>
      <c r="D553" s="68" t="s">
        <v>455</v>
      </c>
      <c r="E553" s="82" t="s">
        <v>8</v>
      </c>
      <c r="F553" s="66">
        <v>30</v>
      </c>
      <c r="G553" s="78">
        <v>0</v>
      </c>
      <c r="H553" s="78">
        <f t="shared" si="15"/>
        <v>0</v>
      </c>
      <c r="L553" s="26"/>
    </row>
    <row r="554" spans="1:12" x14ac:dyDescent="0.25">
      <c r="A554" s="8">
        <v>538</v>
      </c>
      <c r="B554" s="9" t="s">
        <v>28</v>
      </c>
      <c r="C554" s="10" t="s">
        <v>841</v>
      </c>
      <c r="D554" s="68" t="s">
        <v>409</v>
      </c>
      <c r="E554" s="82" t="s">
        <v>8</v>
      </c>
      <c r="F554" s="66">
        <v>80</v>
      </c>
      <c r="G554" s="78">
        <v>0</v>
      </c>
      <c r="H554" s="78">
        <f t="shared" si="15"/>
        <v>0</v>
      </c>
      <c r="L554" s="26"/>
    </row>
    <row r="555" spans="1:12" x14ac:dyDescent="0.25">
      <c r="A555" s="8">
        <v>539</v>
      </c>
      <c r="B555" s="9" t="s">
        <v>28</v>
      </c>
      <c r="C555" s="10" t="s">
        <v>842</v>
      </c>
      <c r="D555" s="68" t="s">
        <v>410</v>
      </c>
      <c r="E555" s="82" t="s">
        <v>8</v>
      </c>
      <c r="F555" s="66">
        <v>20</v>
      </c>
      <c r="G555" s="78">
        <v>0</v>
      </c>
      <c r="H555" s="78">
        <f t="shared" si="15"/>
        <v>0</v>
      </c>
      <c r="L555" s="26"/>
    </row>
    <row r="556" spans="1:12" x14ac:dyDescent="0.25">
      <c r="A556" s="8">
        <v>540</v>
      </c>
      <c r="B556" s="9" t="s">
        <v>28</v>
      </c>
      <c r="C556" s="10" t="s">
        <v>843</v>
      </c>
      <c r="D556" s="68" t="s">
        <v>456</v>
      </c>
      <c r="E556" s="82" t="s">
        <v>8</v>
      </c>
      <c r="F556" s="66">
        <v>36</v>
      </c>
      <c r="G556" s="78">
        <v>0</v>
      </c>
      <c r="H556" s="78">
        <f t="shared" si="15"/>
        <v>0</v>
      </c>
      <c r="L556" s="26"/>
    </row>
    <row r="557" spans="1:12" x14ac:dyDescent="0.25">
      <c r="A557" s="8">
        <v>541</v>
      </c>
      <c r="B557" s="9" t="s">
        <v>28</v>
      </c>
      <c r="C557" s="10" t="s">
        <v>844</v>
      </c>
      <c r="D557" s="68" t="s">
        <v>411</v>
      </c>
      <c r="E557" s="82" t="s">
        <v>8</v>
      </c>
      <c r="F557" s="66">
        <v>20</v>
      </c>
      <c r="G557" s="78">
        <v>0</v>
      </c>
      <c r="H557" s="78">
        <f t="shared" si="15"/>
        <v>0</v>
      </c>
      <c r="L557" s="26"/>
    </row>
    <row r="558" spans="1:12" x14ac:dyDescent="0.25">
      <c r="A558" s="8">
        <v>542</v>
      </c>
      <c r="B558" s="9" t="s">
        <v>28</v>
      </c>
      <c r="C558" s="10" t="s">
        <v>845</v>
      </c>
      <c r="D558" s="68" t="s">
        <v>429</v>
      </c>
      <c r="E558" s="82" t="s">
        <v>8</v>
      </c>
      <c r="F558" s="66">
        <v>1</v>
      </c>
      <c r="G558" s="78">
        <v>0</v>
      </c>
      <c r="H558" s="78">
        <f t="shared" si="15"/>
        <v>0</v>
      </c>
      <c r="L558" s="26"/>
    </row>
    <row r="559" spans="1:12" x14ac:dyDescent="0.25">
      <c r="A559" s="8">
        <v>543</v>
      </c>
      <c r="B559" s="9" t="s">
        <v>28</v>
      </c>
      <c r="C559" s="10" t="s">
        <v>846</v>
      </c>
      <c r="D559" s="68" t="s">
        <v>590</v>
      </c>
      <c r="E559" s="82" t="s">
        <v>8</v>
      </c>
      <c r="F559" s="66">
        <v>2</v>
      </c>
      <c r="G559" s="78">
        <v>0</v>
      </c>
      <c r="H559" s="78">
        <f t="shared" si="15"/>
        <v>0</v>
      </c>
      <c r="L559" s="26"/>
    </row>
    <row r="560" spans="1:12" x14ac:dyDescent="0.25">
      <c r="A560" s="8">
        <v>544</v>
      </c>
      <c r="B560" s="9" t="s">
        <v>28</v>
      </c>
      <c r="C560" s="10" t="s">
        <v>847</v>
      </c>
      <c r="D560" s="68" t="s">
        <v>591</v>
      </c>
      <c r="E560" s="82" t="s">
        <v>8</v>
      </c>
      <c r="F560" s="66">
        <v>16</v>
      </c>
      <c r="G560" s="78">
        <v>0</v>
      </c>
      <c r="H560" s="78">
        <f t="shared" si="15"/>
        <v>0</v>
      </c>
      <c r="L560" s="26"/>
    </row>
    <row r="561" spans="1:12" x14ac:dyDescent="0.25">
      <c r="A561" s="8">
        <v>545</v>
      </c>
      <c r="B561" s="9" t="s">
        <v>28</v>
      </c>
      <c r="C561" s="10" t="s">
        <v>848</v>
      </c>
      <c r="D561" s="68" t="s">
        <v>592</v>
      </c>
      <c r="E561" s="82" t="s">
        <v>8</v>
      </c>
      <c r="F561" s="66">
        <v>1</v>
      </c>
      <c r="G561" s="78">
        <v>0</v>
      </c>
      <c r="H561" s="78">
        <f t="shared" si="15"/>
        <v>0</v>
      </c>
      <c r="L561" s="26"/>
    </row>
    <row r="562" spans="1:12" x14ac:dyDescent="0.25">
      <c r="A562" s="8">
        <v>546</v>
      </c>
      <c r="B562" s="9" t="s">
        <v>28</v>
      </c>
      <c r="C562" s="10" t="s">
        <v>849</v>
      </c>
      <c r="D562" s="68" t="s">
        <v>460</v>
      </c>
      <c r="E562" s="82" t="s">
        <v>8</v>
      </c>
      <c r="F562" s="66">
        <v>14</v>
      </c>
      <c r="G562" s="78">
        <v>0</v>
      </c>
      <c r="H562" s="78">
        <f t="shared" si="15"/>
        <v>0</v>
      </c>
      <c r="L562" s="26"/>
    </row>
    <row r="563" spans="1:12" x14ac:dyDescent="0.25">
      <c r="A563" s="8">
        <v>547</v>
      </c>
      <c r="B563" s="9" t="s">
        <v>28</v>
      </c>
      <c r="C563" s="10" t="s">
        <v>850</v>
      </c>
      <c r="D563" s="68" t="s">
        <v>593</v>
      </c>
      <c r="E563" s="82" t="s">
        <v>8</v>
      </c>
      <c r="F563" s="66">
        <v>6</v>
      </c>
      <c r="G563" s="78">
        <v>0</v>
      </c>
      <c r="H563" s="78">
        <f t="shared" si="15"/>
        <v>0</v>
      </c>
      <c r="L563" s="26"/>
    </row>
    <row r="564" spans="1:12" x14ac:dyDescent="0.25">
      <c r="A564" s="8">
        <v>548</v>
      </c>
      <c r="B564" s="9" t="s">
        <v>28</v>
      </c>
      <c r="C564" s="10" t="s">
        <v>851</v>
      </c>
      <c r="D564" s="68" t="s">
        <v>594</v>
      </c>
      <c r="E564" s="82" t="s">
        <v>8</v>
      </c>
      <c r="F564" s="66">
        <v>20</v>
      </c>
      <c r="G564" s="78">
        <v>0</v>
      </c>
      <c r="H564" s="78">
        <f t="shared" si="15"/>
        <v>0</v>
      </c>
      <c r="L564" s="26"/>
    </row>
    <row r="565" spans="1:12" x14ac:dyDescent="0.25">
      <c r="A565" s="8">
        <v>549</v>
      </c>
      <c r="B565" s="9" t="s">
        <v>28</v>
      </c>
      <c r="C565" s="10" t="s">
        <v>852</v>
      </c>
      <c r="D565" s="68" t="s">
        <v>595</v>
      </c>
      <c r="E565" s="82" t="s">
        <v>8</v>
      </c>
      <c r="F565" s="66">
        <v>1</v>
      </c>
      <c r="G565" s="78">
        <v>0</v>
      </c>
      <c r="H565" s="78">
        <f t="shared" si="15"/>
        <v>0</v>
      </c>
      <c r="L565" s="26"/>
    </row>
    <row r="566" spans="1:12" x14ac:dyDescent="0.25">
      <c r="A566" s="8">
        <v>550</v>
      </c>
      <c r="B566" s="9" t="s">
        <v>28</v>
      </c>
      <c r="C566" s="10" t="s">
        <v>853</v>
      </c>
      <c r="D566" s="68" t="s">
        <v>134</v>
      </c>
      <c r="E566" s="82" t="s">
        <v>8</v>
      </c>
      <c r="F566" s="66">
        <v>22</v>
      </c>
      <c r="G566" s="78">
        <v>0</v>
      </c>
      <c r="H566" s="78">
        <f t="shared" si="15"/>
        <v>0</v>
      </c>
      <c r="L566" s="26"/>
    </row>
    <row r="567" spans="1:12" x14ac:dyDescent="0.25">
      <c r="A567" s="8">
        <v>551</v>
      </c>
      <c r="B567" s="9" t="s">
        <v>28</v>
      </c>
      <c r="C567" s="10" t="s">
        <v>854</v>
      </c>
      <c r="D567" s="68" t="s">
        <v>478</v>
      </c>
      <c r="E567" s="82" t="s">
        <v>8</v>
      </c>
      <c r="F567" s="66">
        <v>40</v>
      </c>
      <c r="G567" s="78">
        <v>0</v>
      </c>
      <c r="H567" s="78">
        <f t="shared" si="15"/>
        <v>0</v>
      </c>
      <c r="L567" s="26"/>
    </row>
    <row r="568" spans="1:12" x14ac:dyDescent="0.25">
      <c r="A568" s="8">
        <v>552</v>
      </c>
      <c r="B568" s="9" t="s">
        <v>28</v>
      </c>
      <c r="C568" s="10" t="s">
        <v>855</v>
      </c>
      <c r="D568" s="68" t="s">
        <v>139</v>
      </c>
      <c r="E568" s="82" t="s">
        <v>8</v>
      </c>
      <c r="F568" s="66">
        <v>48</v>
      </c>
      <c r="G568" s="78">
        <v>0</v>
      </c>
      <c r="H568" s="78">
        <f t="shared" si="15"/>
        <v>0</v>
      </c>
      <c r="L568" s="26"/>
    </row>
    <row r="569" spans="1:12" x14ac:dyDescent="0.25">
      <c r="A569" s="8">
        <v>553</v>
      </c>
      <c r="B569" s="9" t="s">
        <v>28</v>
      </c>
      <c r="C569" s="10" t="s">
        <v>856</v>
      </c>
      <c r="D569" s="68" t="s">
        <v>138</v>
      </c>
      <c r="E569" s="82" t="s">
        <v>8</v>
      </c>
      <c r="F569" s="66">
        <v>2</v>
      </c>
      <c r="G569" s="78">
        <v>0</v>
      </c>
      <c r="H569" s="78">
        <f t="shared" si="15"/>
        <v>0</v>
      </c>
      <c r="L569" s="26"/>
    </row>
    <row r="570" spans="1:12" x14ac:dyDescent="0.25">
      <c r="A570" s="8">
        <v>554</v>
      </c>
      <c r="B570" s="9" t="s">
        <v>28</v>
      </c>
      <c r="C570" s="10" t="s">
        <v>857</v>
      </c>
      <c r="D570" s="68" t="s">
        <v>147</v>
      </c>
      <c r="E570" s="82" t="s">
        <v>8</v>
      </c>
      <c r="F570" s="66">
        <v>28</v>
      </c>
      <c r="G570" s="78">
        <v>0</v>
      </c>
      <c r="H570" s="78">
        <f t="shared" si="15"/>
        <v>0</v>
      </c>
      <c r="L570" s="26"/>
    </row>
    <row r="571" spans="1:12" x14ac:dyDescent="0.25">
      <c r="A571" s="8">
        <v>555</v>
      </c>
      <c r="B571" s="9" t="s">
        <v>28</v>
      </c>
      <c r="C571" s="10" t="s">
        <v>858</v>
      </c>
      <c r="D571" s="68" t="s">
        <v>596</v>
      </c>
      <c r="E571" s="82" t="s">
        <v>8</v>
      </c>
      <c r="F571" s="66">
        <v>1</v>
      </c>
      <c r="G571" s="78">
        <v>0</v>
      </c>
      <c r="H571" s="78">
        <f t="shared" si="15"/>
        <v>0</v>
      </c>
      <c r="L571" s="26"/>
    </row>
    <row r="572" spans="1:12" x14ac:dyDescent="0.25">
      <c r="A572" s="8">
        <v>556</v>
      </c>
      <c r="B572" s="9" t="s">
        <v>28</v>
      </c>
      <c r="C572" s="10" t="s">
        <v>859</v>
      </c>
      <c r="D572" s="68" t="s">
        <v>597</v>
      </c>
      <c r="E572" s="82" t="s">
        <v>8</v>
      </c>
      <c r="F572" s="66">
        <v>3</v>
      </c>
      <c r="G572" s="78">
        <v>0</v>
      </c>
      <c r="H572" s="78">
        <f t="shared" si="15"/>
        <v>0</v>
      </c>
      <c r="L572" s="26"/>
    </row>
    <row r="573" spans="1:12" x14ac:dyDescent="0.25">
      <c r="A573" s="8">
        <v>557</v>
      </c>
      <c r="B573" s="9" t="s">
        <v>28</v>
      </c>
      <c r="C573" s="10" t="s">
        <v>860</v>
      </c>
      <c r="D573" s="68" t="s">
        <v>598</v>
      </c>
      <c r="E573" s="82" t="s">
        <v>8</v>
      </c>
      <c r="F573" s="66">
        <v>15</v>
      </c>
      <c r="G573" s="78">
        <v>0</v>
      </c>
      <c r="H573" s="78">
        <f t="shared" si="15"/>
        <v>0</v>
      </c>
      <c r="L573" s="26"/>
    </row>
    <row r="574" spans="1:12" x14ac:dyDescent="0.25">
      <c r="A574" s="8">
        <v>558</v>
      </c>
      <c r="B574" s="9" t="s">
        <v>28</v>
      </c>
      <c r="C574" s="10" t="s">
        <v>861</v>
      </c>
      <c r="D574" s="68" t="s">
        <v>599</v>
      </c>
      <c r="E574" s="82" t="s">
        <v>8</v>
      </c>
      <c r="F574" s="66">
        <v>10</v>
      </c>
      <c r="G574" s="78">
        <v>0</v>
      </c>
      <c r="H574" s="78">
        <f t="shared" si="15"/>
        <v>0</v>
      </c>
      <c r="L574" s="26"/>
    </row>
    <row r="575" spans="1:12" x14ac:dyDescent="0.25">
      <c r="A575" s="8">
        <v>559</v>
      </c>
      <c r="B575" s="9" t="s">
        <v>28</v>
      </c>
      <c r="C575" s="10" t="s">
        <v>862</v>
      </c>
      <c r="D575" s="68" t="s">
        <v>600</v>
      </c>
      <c r="E575" s="82" t="s">
        <v>8</v>
      </c>
      <c r="F575" s="66">
        <v>2</v>
      </c>
      <c r="G575" s="78">
        <v>0</v>
      </c>
      <c r="H575" s="78">
        <f t="shared" si="15"/>
        <v>0</v>
      </c>
      <c r="L575" s="26"/>
    </row>
    <row r="576" spans="1:12" x14ac:dyDescent="0.25">
      <c r="A576" s="8">
        <v>560</v>
      </c>
      <c r="B576" s="9" t="s">
        <v>28</v>
      </c>
      <c r="C576" s="10" t="s">
        <v>863</v>
      </c>
      <c r="D576" s="68" t="s">
        <v>601</v>
      </c>
      <c r="E576" s="82" t="s">
        <v>8</v>
      </c>
      <c r="F576" s="66">
        <v>14</v>
      </c>
      <c r="G576" s="78">
        <v>0</v>
      </c>
      <c r="H576" s="78">
        <f t="shared" si="15"/>
        <v>0</v>
      </c>
      <c r="L576" s="26"/>
    </row>
    <row r="577" spans="1:12" x14ac:dyDescent="0.25">
      <c r="A577" s="8">
        <v>561</v>
      </c>
      <c r="B577" s="9" t="s">
        <v>28</v>
      </c>
      <c r="C577" s="10" t="s">
        <v>864</v>
      </c>
      <c r="D577" s="68" t="s">
        <v>602</v>
      </c>
      <c r="E577" s="82" t="s">
        <v>8</v>
      </c>
      <c r="F577" s="66">
        <v>3</v>
      </c>
      <c r="G577" s="78">
        <v>0</v>
      </c>
      <c r="H577" s="78">
        <f t="shared" si="15"/>
        <v>0</v>
      </c>
      <c r="L577" s="26"/>
    </row>
    <row r="578" spans="1:12" x14ac:dyDescent="0.25">
      <c r="A578" s="8">
        <v>562</v>
      </c>
      <c r="B578" s="9" t="s">
        <v>28</v>
      </c>
      <c r="C578" s="10" t="s">
        <v>865</v>
      </c>
      <c r="D578" s="68" t="s">
        <v>1060</v>
      </c>
      <c r="E578" s="82" t="s">
        <v>8</v>
      </c>
      <c r="F578" s="66">
        <v>5</v>
      </c>
      <c r="G578" s="78">
        <v>0</v>
      </c>
      <c r="H578" s="78">
        <f t="shared" ref="H578" si="16">F578*G578</f>
        <v>0</v>
      </c>
      <c r="L578" s="26"/>
    </row>
    <row r="579" spans="1:12" x14ac:dyDescent="0.25">
      <c r="A579" s="8">
        <v>563</v>
      </c>
      <c r="B579" s="9" t="s">
        <v>28</v>
      </c>
      <c r="C579" s="10" t="s">
        <v>866</v>
      </c>
      <c r="D579" s="68" t="s">
        <v>603</v>
      </c>
      <c r="E579" s="82" t="s">
        <v>8</v>
      </c>
      <c r="F579" s="66">
        <v>1</v>
      </c>
      <c r="G579" s="78">
        <v>0</v>
      </c>
      <c r="H579" s="78">
        <f t="shared" si="15"/>
        <v>0</v>
      </c>
      <c r="L579" s="26"/>
    </row>
    <row r="580" spans="1:12" ht="22.5" x14ac:dyDescent="0.25">
      <c r="A580" s="8">
        <v>564</v>
      </c>
      <c r="B580" s="9" t="s">
        <v>28</v>
      </c>
      <c r="C580" s="10" t="s">
        <v>867</v>
      </c>
      <c r="D580" s="68" t="s">
        <v>604</v>
      </c>
      <c r="E580" s="82" t="s">
        <v>8</v>
      </c>
      <c r="F580" s="66">
        <v>1</v>
      </c>
      <c r="G580" s="78">
        <v>0</v>
      </c>
      <c r="H580" s="78">
        <f t="shared" si="15"/>
        <v>0</v>
      </c>
      <c r="L580" s="26"/>
    </row>
    <row r="581" spans="1:12" ht="22.5" x14ac:dyDescent="0.25">
      <c r="A581" s="8">
        <v>565</v>
      </c>
      <c r="B581" s="9" t="s">
        <v>28</v>
      </c>
      <c r="C581" s="10" t="s">
        <v>868</v>
      </c>
      <c r="D581" s="68" t="s">
        <v>605</v>
      </c>
      <c r="E581" s="82" t="s">
        <v>8</v>
      </c>
      <c r="F581" s="66">
        <v>12</v>
      </c>
      <c r="G581" s="78">
        <v>0</v>
      </c>
      <c r="H581" s="78">
        <f t="shared" si="15"/>
        <v>0</v>
      </c>
      <c r="L581" s="26"/>
    </row>
    <row r="582" spans="1:12" ht="22.5" x14ac:dyDescent="0.25">
      <c r="A582" s="8">
        <v>566</v>
      </c>
      <c r="B582" s="9" t="s">
        <v>28</v>
      </c>
      <c r="C582" s="10" t="s">
        <v>869</v>
      </c>
      <c r="D582" s="68" t="s">
        <v>606</v>
      </c>
      <c r="E582" s="82" t="s">
        <v>8</v>
      </c>
      <c r="F582" s="66">
        <v>14</v>
      </c>
      <c r="G582" s="78">
        <v>0</v>
      </c>
      <c r="H582" s="78">
        <f t="shared" ref="H582:H648" si="17">F582*G582</f>
        <v>0</v>
      </c>
      <c r="L582" s="26"/>
    </row>
    <row r="583" spans="1:12" ht="22.5" x14ac:dyDescent="0.25">
      <c r="A583" s="8">
        <v>567</v>
      </c>
      <c r="B583" s="9" t="s">
        <v>28</v>
      </c>
      <c r="C583" s="10" t="s">
        <v>870</v>
      </c>
      <c r="D583" s="68" t="s">
        <v>607</v>
      </c>
      <c r="E583" s="82" t="s">
        <v>8</v>
      </c>
      <c r="F583" s="66">
        <v>6</v>
      </c>
      <c r="G583" s="78">
        <v>0</v>
      </c>
      <c r="H583" s="78">
        <f t="shared" si="17"/>
        <v>0</v>
      </c>
      <c r="L583" s="26"/>
    </row>
    <row r="584" spans="1:12" x14ac:dyDescent="0.25">
      <c r="A584" s="8">
        <v>568</v>
      </c>
      <c r="B584" s="9" t="s">
        <v>28</v>
      </c>
      <c r="C584" s="10" t="s">
        <v>871</v>
      </c>
      <c r="D584" s="68" t="s">
        <v>1076</v>
      </c>
      <c r="E584" s="82" t="s">
        <v>8</v>
      </c>
      <c r="F584" s="66">
        <v>3</v>
      </c>
      <c r="G584" s="78">
        <v>0</v>
      </c>
      <c r="H584" s="78">
        <f t="shared" si="17"/>
        <v>0</v>
      </c>
      <c r="L584" s="26"/>
    </row>
    <row r="585" spans="1:12" x14ac:dyDescent="0.25">
      <c r="A585" s="8">
        <v>569</v>
      </c>
      <c r="B585" s="9" t="s">
        <v>28</v>
      </c>
      <c r="C585" s="10" t="s">
        <v>872</v>
      </c>
      <c r="D585" s="68" t="s">
        <v>608</v>
      </c>
      <c r="E585" s="82" t="s">
        <v>8</v>
      </c>
      <c r="F585" s="66">
        <v>106</v>
      </c>
      <c r="G585" s="78">
        <v>0</v>
      </c>
      <c r="H585" s="78">
        <f t="shared" si="17"/>
        <v>0</v>
      </c>
      <c r="L585" s="26"/>
    </row>
    <row r="586" spans="1:12" x14ac:dyDescent="0.25">
      <c r="A586" s="8">
        <v>570</v>
      </c>
      <c r="B586" s="9" t="s">
        <v>28</v>
      </c>
      <c r="C586" s="10" t="s">
        <v>873</v>
      </c>
      <c r="D586" s="68" t="s">
        <v>438</v>
      </c>
      <c r="E586" s="82" t="s">
        <v>8</v>
      </c>
      <c r="F586" s="66">
        <v>34</v>
      </c>
      <c r="G586" s="78">
        <v>0</v>
      </c>
      <c r="H586" s="78">
        <f t="shared" si="17"/>
        <v>0</v>
      </c>
      <c r="L586" s="26"/>
    </row>
    <row r="587" spans="1:12" x14ac:dyDescent="0.25">
      <c r="A587" s="8">
        <v>571</v>
      </c>
      <c r="B587" s="9" t="s">
        <v>28</v>
      </c>
      <c r="C587" s="10" t="s">
        <v>874</v>
      </c>
      <c r="D587" s="68" t="s">
        <v>609</v>
      </c>
      <c r="E587" s="82" t="s">
        <v>8</v>
      </c>
      <c r="F587" s="66">
        <v>20</v>
      </c>
      <c r="G587" s="78">
        <v>0</v>
      </c>
      <c r="H587" s="78">
        <f t="shared" si="17"/>
        <v>0</v>
      </c>
      <c r="L587" s="26"/>
    </row>
    <row r="588" spans="1:12" x14ac:dyDescent="0.25">
      <c r="A588" s="8">
        <v>572</v>
      </c>
      <c r="B588" s="9" t="s">
        <v>28</v>
      </c>
      <c r="C588" s="10" t="s">
        <v>875</v>
      </c>
      <c r="D588" s="68" t="s">
        <v>420</v>
      </c>
      <c r="E588" s="82" t="s">
        <v>8</v>
      </c>
      <c r="F588" s="66">
        <v>100</v>
      </c>
      <c r="G588" s="78">
        <v>0</v>
      </c>
      <c r="H588" s="78">
        <f t="shared" si="17"/>
        <v>0</v>
      </c>
      <c r="L588" s="26"/>
    </row>
    <row r="589" spans="1:12" x14ac:dyDescent="0.25">
      <c r="A589" s="8">
        <v>573</v>
      </c>
      <c r="B589" s="9" t="s">
        <v>28</v>
      </c>
      <c r="C589" s="10" t="s">
        <v>876</v>
      </c>
      <c r="D589" s="68" t="s">
        <v>1063</v>
      </c>
      <c r="E589" s="82" t="s">
        <v>8</v>
      </c>
      <c r="F589" s="66">
        <v>10</v>
      </c>
      <c r="G589" s="78">
        <v>0</v>
      </c>
      <c r="H589" s="78">
        <f t="shared" si="17"/>
        <v>0</v>
      </c>
      <c r="L589" s="26"/>
    </row>
    <row r="590" spans="1:12" x14ac:dyDescent="0.25">
      <c r="A590" s="8">
        <v>574</v>
      </c>
      <c r="B590" s="9" t="s">
        <v>28</v>
      </c>
      <c r="C590" s="10" t="s">
        <v>877</v>
      </c>
      <c r="D590" s="68" t="s">
        <v>610</v>
      </c>
      <c r="E590" s="82" t="s">
        <v>8</v>
      </c>
      <c r="F590" s="66">
        <v>38</v>
      </c>
      <c r="G590" s="78">
        <v>0</v>
      </c>
      <c r="H590" s="78">
        <f t="shared" si="17"/>
        <v>0</v>
      </c>
      <c r="L590" s="26"/>
    </row>
    <row r="591" spans="1:12" x14ac:dyDescent="0.25">
      <c r="A591" s="8">
        <v>575</v>
      </c>
      <c r="B591" s="9" t="s">
        <v>28</v>
      </c>
      <c r="C591" s="10" t="s">
        <v>878</v>
      </c>
      <c r="D591" s="68" t="s">
        <v>439</v>
      </c>
      <c r="E591" s="82" t="s">
        <v>8</v>
      </c>
      <c r="F591" s="66">
        <v>28</v>
      </c>
      <c r="G591" s="78">
        <v>0</v>
      </c>
      <c r="H591" s="78">
        <f t="shared" si="17"/>
        <v>0</v>
      </c>
      <c r="L591" s="26"/>
    </row>
    <row r="592" spans="1:12" x14ac:dyDescent="0.25">
      <c r="A592" s="8">
        <v>576</v>
      </c>
      <c r="B592" s="9" t="s">
        <v>28</v>
      </c>
      <c r="C592" s="10" t="s">
        <v>879</v>
      </c>
      <c r="D592" s="68" t="s">
        <v>611</v>
      </c>
      <c r="E592" s="82" t="s">
        <v>8</v>
      </c>
      <c r="F592" s="66">
        <v>20</v>
      </c>
      <c r="G592" s="78">
        <v>0</v>
      </c>
      <c r="H592" s="78">
        <f t="shared" si="17"/>
        <v>0</v>
      </c>
      <c r="L592" s="26"/>
    </row>
    <row r="593" spans="1:12" x14ac:dyDescent="0.25">
      <c r="A593" s="8">
        <v>577</v>
      </c>
      <c r="B593" s="9" t="s">
        <v>28</v>
      </c>
      <c r="C593" s="10" t="s">
        <v>880</v>
      </c>
      <c r="D593" s="68" t="s">
        <v>421</v>
      </c>
      <c r="E593" s="82" t="s">
        <v>8</v>
      </c>
      <c r="F593" s="66">
        <v>76</v>
      </c>
      <c r="G593" s="78">
        <v>0</v>
      </c>
      <c r="H593" s="78">
        <f t="shared" si="17"/>
        <v>0</v>
      </c>
      <c r="L593" s="26"/>
    </row>
    <row r="594" spans="1:12" x14ac:dyDescent="0.25">
      <c r="A594" s="8">
        <v>578</v>
      </c>
      <c r="B594" s="9" t="s">
        <v>28</v>
      </c>
      <c r="C594" s="10" t="s">
        <v>881</v>
      </c>
      <c r="D594" s="68" t="s">
        <v>463</v>
      </c>
      <c r="E594" s="82" t="s">
        <v>8</v>
      </c>
      <c r="F594" s="66">
        <v>12</v>
      </c>
      <c r="G594" s="78">
        <v>0</v>
      </c>
      <c r="H594" s="78">
        <f t="shared" si="17"/>
        <v>0</v>
      </c>
      <c r="L594" s="26"/>
    </row>
    <row r="595" spans="1:12" x14ac:dyDescent="0.25">
      <c r="A595" s="8">
        <v>579</v>
      </c>
      <c r="B595" s="9" t="s">
        <v>28</v>
      </c>
      <c r="C595" s="10" t="s">
        <v>882</v>
      </c>
      <c r="D595" s="68" t="s">
        <v>464</v>
      </c>
      <c r="E595" s="82" t="s">
        <v>10</v>
      </c>
      <c r="F595" s="66">
        <v>1</v>
      </c>
      <c r="G595" s="78">
        <v>0</v>
      </c>
      <c r="H595" s="78">
        <f t="shared" si="17"/>
        <v>0</v>
      </c>
      <c r="L595" s="26"/>
    </row>
    <row r="596" spans="1:12" x14ac:dyDescent="0.25">
      <c r="A596" s="8">
        <v>580</v>
      </c>
      <c r="B596" s="9" t="s">
        <v>28</v>
      </c>
      <c r="C596" s="10" t="s">
        <v>883</v>
      </c>
      <c r="D596" s="68" t="s">
        <v>465</v>
      </c>
      <c r="E596" s="82" t="s">
        <v>397</v>
      </c>
      <c r="F596" s="66">
        <v>6250</v>
      </c>
      <c r="G596" s="78">
        <v>0</v>
      </c>
      <c r="H596" s="78">
        <f t="shared" si="17"/>
        <v>0</v>
      </c>
      <c r="L596" s="26"/>
    </row>
    <row r="597" spans="1:12" x14ac:dyDescent="0.25">
      <c r="A597" s="8">
        <v>581</v>
      </c>
      <c r="B597" s="9" t="s">
        <v>28</v>
      </c>
      <c r="C597" s="10" t="s">
        <v>884</v>
      </c>
      <c r="D597" s="68" t="s">
        <v>136</v>
      </c>
      <c r="E597" s="82" t="s">
        <v>10</v>
      </c>
      <c r="F597" s="66">
        <v>1</v>
      </c>
      <c r="G597" s="78">
        <v>0</v>
      </c>
      <c r="H597" s="78">
        <f t="shared" si="17"/>
        <v>0</v>
      </c>
      <c r="L597" s="26"/>
    </row>
    <row r="598" spans="1:12" x14ac:dyDescent="0.25">
      <c r="A598" s="8">
        <v>582</v>
      </c>
      <c r="B598" s="9" t="s">
        <v>28</v>
      </c>
      <c r="C598" s="10" t="s">
        <v>885</v>
      </c>
      <c r="D598" s="68" t="s">
        <v>612</v>
      </c>
      <c r="E598" s="82" t="s">
        <v>8</v>
      </c>
      <c r="F598" s="66">
        <v>660</v>
      </c>
      <c r="G598" s="78">
        <v>0</v>
      </c>
      <c r="H598" s="78">
        <f t="shared" si="17"/>
        <v>0</v>
      </c>
      <c r="L598" s="26"/>
    </row>
    <row r="599" spans="1:12" x14ac:dyDescent="0.25">
      <c r="A599" s="8">
        <v>583</v>
      </c>
      <c r="B599" s="9" t="s">
        <v>28</v>
      </c>
      <c r="C599" s="10" t="s">
        <v>886</v>
      </c>
      <c r="D599" s="68" t="s">
        <v>613</v>
      </c>
      <c r="E599" s="82" t="s">
        <v>8</v>
      </c>
      <c r="F599" s="66">
        <v>83</v>
      </c>
      <c r="G599" s="78">
        <v>0</v>
      </c>
      <c r="H599" s="78">
        <f t="shared" si="17"/>
        <v>0</v>
      </c>
      <c r="L599" s="26"/>
    </row>
    <row r="600" spans="1:12" x14ac:dyDescent="0.25">
      <c r="A600" s="8">
        <v>584</v>
      </c>
      <c r="B600" s="9" t="s">
        <v>28</v>
      </c>
      <c r="C600" s="10" t="s">
        <v>887</v>
      </c>
      <c r="D600" s="68" t="s">
        <v>614</v>
      </c>
      <c r="E600" s="82" t="s">
        <v>8</v>
      </c>
      <c r="F600" s="66">
        <v>12</v>
      </c>
      <c r="G600" s="78">
        <v>0</v>
      </c>
      <c r="H600" s="78">
        <f t="shared" si="17"/>
        <v>0</v>
      </c>
      <c r="L600" s="26"/>
    </row>
    <row r="601" spans="1:12" x14ac:dyDescent="0.25">
      <c r="A601" s="8">
        <v>585</v>
      </c>
      <c r="B601" s="9" t="s">
        <v>28</v>
      </c>
      <c r="C601" s="10" t="s">
        <v>888</v>
      </c>
      <c r="D601" s="68" t="s">
        <v>615</v>
      </c>
      <c r="E601" s="82" t="s">
        <v>8</v>
      </c>
      <c r="F601" s="66">
        <v>5</v>
      </c>
      <c r="G601" s="78">
        <v>0</v>
      </c>
      <c r="H601" s="78">
        <f t="shared" si="17"/>
        <v>0</v>
      </c>
      <c r="L601" s="26"/>
    </row>
    <row r="602" spans="1:12" x14ac:dyDescent="0.25">
      <c r="A602" s="8">
        <v>586</v>
      </c>
      <c r="B602" s="9" t="s">
        <v>28</v>
      </c>
      <c r="C602" s="10" t="s">
        <v>889</v>
      </c>
      <c r="D602" s="68" t="s">
        <v>616</v>
      </c>
      <c r="E602" s="82" t="s">
        <v>8</v>
      </c>
      <c r="F602" s="66">
        <v>18</v>
      </c>
      <c r="G602" s="78">
        <v>0</v>
      </c>
      <c r="H602" s="78">
        <f t="shared" si="17"/>
        <v>0</v>
      </c>
      <c r="L602" s="26"/>
    </row>
    <row r="603" spans="1:12" x14ac:dyDescent="0.25">
      <c r="A603" s="8">
        <v>587</v>
      </c>
      <c r="B603" s="9" t="s">
        <v>28</v>
      </c>
      <c r="C603" s="10" t="s">
        <v>890</v>
      </c>
      <c r="D603" s="68" t="s">
        <v>438</v>
      </c>
      <c r="E603" s="82" t="s">
        <v>8</v>
      </c>
      <c r="F603" s="66">
        <v>26</v>
      </c>
      <c r="G603" s="78">
        <v>0</v>
      </c>
      <c r="H603" s="78">
        <f t="shared" si="17"/>
        <v>0</v>
      </c>
      <c r="L603" s="26"/>
    </row>
    <row r="604" spans="1:12" x14ac:dyDescent="0.25">
      <c r="A604" s="8">
        <v>588</v>
      </c>
      <c r="B604" s="9" t="s">
        <v>28</v>
      </c>
      <c r="C604" s="10" t="s">
        <v>891</v>
      </c>
      <c r="D604" s="68" t="s">
        <v>420</v>
      </c>
      <c r="E604" s="82" t="s">
        <v>8</v>
      </c>
      <c r="F604" s="66">
        <v>25</v>
      </c>
      <c r="G604" s="78">
        <v>0</v>
      </c>
      <c r="H604" s="78">
        <f t="shared" si="17"/>
        <v>0</v>
      </c>
      <c r="L604" s="26"/>
    </row>
    <row r="605" spans="1:12" x14ac:dyDescent="0.25">
      <c r="A605" s="8">
        <v>589</v>
      </c>
      <c r="B605" s="9" t="s">
        <v>28</v>
      </c>
      <c r="C605" s="10" t="s">
        <v>892</v>
      </c>
      <c r="D605" s="68" t="s">
        <v>609</v>
      </c>
      <c r="E605" s="82" t="s">
        <v>8</v>
      </c>
      <c r="F605" s="66">
        <v>2</v>
      </c>
      <c r="G605" s="78">
        <v>0</v>
      </c>
      <c r="H605" s="78">
        <f t="shared" si="17"/>
        <v>0</v>
      </c>
      <c r="L605" s="26"/>
    </row>
    <row r="606" spans="1:12" x14ac:dyDescent="0.25">
      <c r="A606" s="8">
        <v>590</v>
      </c>
      <c r="B606" s="9" t="s">
        <v>28</v>
      </c>
      <c r="C606" s="10" t="s">
        <v>893</v>
      </c>
      <c r="D606" s="68" t="s">
        <v>1063</v>
      </c>
      <c r="E606" s="82" t="s">
        <v>8</v>
      </c>
      <c r="F606" s="66">
        <v>10</v>
      </c>
      <c r="G606" s="78">
        <v>0</v>
      </c>
      <c r="H606" s="78">
        <f t="shared" ref="H606" si="18">F606*G606</f>
        <v>0</v>
      </c>
      <c r="L606" s="26"/>
    </row>
    <row r="607" spans="1:12" x14ac:dyDescent="0.25">
      <c r="A607" s="8">
        <v>591</v>
      </c>
      <c r="B607" s="9" t="s">
        <v>28</v>
      </c>
      <c r="C607" s="10" t="s">
        <v>894</v>
      </c>
      <c r="D607" s="68" t="s">
        <v>461</v>
      </c>
      <c r="E607" s="82" t="s">
        <v>8</v>
      </c>
      <c r="F607" s="66">
        <v>6</v>
      </c>
      <c r="G607" s="78">
        <v>0</v>
      </c>
      <c r="H607" s="78">
        <f t="shared" si="17"/>
        <v>0</v>
      </c>
      <c r="L607" s="26"/>
    </row>
    <row r="608" spans="1:12" x14ac:dyDescent="0.25">
      <c r="A608" s="8">
        <v>592</v>
      </c>
      <c r="B608" s="9" t="s">
        <v>28</v>
      </c>
      <c r="C608" s="10" t="s">
        <v>895</v>
      </c>
      <c r="D608" s="68" t="s">
        <v>462</v>
      </c>
      <c r="E608" s="82" t="s">
        <v>8</v>
      </c>
      <c r="F608" s="66">
        <v>25</v>
      </c>
      <c r="G608" s="78">
        <v>0</v>
      </c>
      <c r="H608" s="78">
        <f t="shared" si="17"/>
        <v>0</v>
      </c>
      <c r="L608" s="26"/>
    </row>
    <row r="609" spans="1:12" x14ac:dyDescent="0.25">
      <c r="A609" s="8">
        <v>593</v>
      </c>
      <c r="B609" s="9" t="s">
        <v>28</v>
      </c>
      <c r="C609" s="10" t="s">
        <v>896</v>
      </c>
      <c r="D609" s="68" t="s">
        <v>617</v>
      </c>
      <c r="E609" s="82" t="s">
        <v>8</v>
      </c>
      <c r="F609" s="66">
        <v>2</v>
      </c>
      <c r="G609" s="78">
        <v>0</v>
      </c>
      <c r="H609" s="78">
        <f t="shared" si="17"/>
        <v>0</v>
      </c>
      <c r="L609" s="26"/>
    </row>
    <row r="610" spans="1:12" x14ac:dyDescent="0.25">
      <c r="A610" s="8">
        <v>594</v>
      </c>
      <c r="B610" s="9" t="s">
        <v>28</v>
      </c>
      <c r="C610" s="10" t="s">
        <v>897</v>
      </c>
      <c r="D610" s="68" t="s">
        <v>463</v>
      </c>
      <c r="E610" s="82" t="s">
        <v>8</v>
      </c>
      <c r="F610" s="66">
        <v>10</v>
      </c>
      <c r="G610" s="78">
        <v>0</v>
      </c>
      <c r="H610" s="78">
        <f t="shared" si="17"/>
        <v>0</v>
      </c>
      <c r="L610" s="26"/>
    </row>
    <row r="611" spans="1:12" x14ac:dyDescent="0.25">
      <c r="A611" s="8">
        <v>595</v>
      </c>
      <c r="B611" s="9" t="s">
        <v>28</v>
      </c>
      <c r="C611" s="10" t="s">
        <v>898</v>
      </c>
      <c r="D611" s="68" t="s">
        <v>464</v>
      </c>
      <c r="E611" s="82" t="s">
        <v>10</v>
      </c>
      <c r="F611" s="66">
        <v>1</v>
      </c>
      <c r="G611" s="78">
        <v>0</v>
      </c>
      <c r="H611" s="78">
        <f t="shared" si="17"/>
        <v>0</v>
      </c>
      <c r="L611" s="26"/>
    </row>
    <row r="612" spans="1:12" x14ac:dyDescent="0.25">
      <c r="A612" s="8">
        <v>596</v>
      </c>
      <c r="B612" s="9" t="s">
        <v>28</v>
      </c>
      <c r="C612" s="10" t="s">
        <v>899</v>
      </c>
      <c r="D612" s="68" t="s">
        <v>465</v>
      </c>
      <c r="E612" s="82" t="s">
        <v>397</v>
      </c>
      <c r="F612" s="66">
        <v>6250</v>
      </c>
      <c r="G612" s="78">
        <v>0</v>
      </c>
      <c r="H612" s="78">
        <f t="shared" si="17"/>
        <v>0</v>
      </c>
      <c r="L612" s="26"/>
    </row>
    <row r="613" spans="1:12" x14ac:dyDescent="0.25">
      <c r="A613" s="8">
        <v>597</v>
      </c>
      <c r="B613" s="9" t="s">
        <v>28</v>
      </c>
      <c r="C613" s="10" t="s">
        <v>900</v>
      </c>
      <c r="D613" s="68" t="s">
        <v>136</v>
      </c>
      <c r="E613" s="82" t="s">
        <v>10</v>
      </c>
      <c r="F613" s="66">
        <v>1</v>
      </c>
      <c r="G613" s="78">
        <v>0</v>
      </c>
      <c r="H613" s="78">
        <f t="shared" si="17"/>
        <v>0</v>
      </c>
      <c r="L613" s="26"/>
    </row>
    <row r="614" spans="1:12" x14ac:dyDescent="0.25">
      <c r="A614" s="8">
        <v>598</v>
      </c>
      <c r="B614" s="9" t="s">
        <v>28</v>
      </c>
      <c r="C614" s="10" t="s">
        <v>901</v>
      </c>
      <c r="D614" s="68" t="s">
        <v>466</v>
      </c>
      <c r="E614" s="82" t="s">
        <v>396</v>
      </c>
      <c r="F614" s="66">
        <v>52</v>
      </c>
      <c r="G614" s="78">
        <v>0</v>
      </c>
      <c r="H614" s="78">
        <f t="shared" si="17"/>
        <v>0</v>
      </c>
      <c r="L614" s="26"/>
    </row>
    <row r="615" spans="1:12" x14ac:dyDescent="0.25">
      <c r="A615" s="8">
        <v>599</v>
      </c>
      <c r="B615" s="9" t="s">
        <v>28</v>
      </c>
      <c r="C615" s="10" t="s">
        <v>902</v>
      </c>
      <c r="D615" s="68" t="s">
        <v>129</v>
      </c>
      <c r="E615" s="82" t="s">
        <v>396</v>
      </c>
      <c r="F615" s="66">
        <v>144</v>
      </c>
      <c r="G615" s="78">
        <v>0</v>
      </c>
      <c r="H615" s="78">
        <f t="shared" si="17"/>
        <v>0</v>
      </c>
      <c r="L615" s="26"/>
    </row>
    <row r="616" spans="1:12" x14ac:dyDescent="0.25">
      <c r="A616" s="8">
        <v>600</v>
      </c>
      <c r="B616" s="9" t="s">
        <v>28</v>
      </c>
      <c r="C616" s="10" t="s">
        <v>903</v>
      </c>
      <c r="D616" s="68" t="s">
        <v>426</v>
      </c>
      <c r="E616" s="82" t="s">
        <v>396</v>
      </c>
      <c r="F616" s="66">
        <v>210</v>
      </c>
      <c r="G616" s="78">
        <v>0</v>
      </c>
      <c r="H616" s="78">
        <f t="shared" si="17"/>
        <v>0</v>
      </c>
      <c r="L616" s="26"/>
    </row>
    <row r="617" spans="1:12" x14ac:dyDescent="0.25">
      <c r="A617" s="8">
        <v>601</v>
      </c>
      <c r="B617" s="9" t="s">
        <v>28</v>
      </c>
      <c r="C617" s="10" t="s">
        <v>904</v>
      </c>
      <c r="D617" s="68" t="s">
        <v>142</v>
      </c>
      <c r="E617" s="82" t="s">
        <v>396</v>
      </c>
      <c r="F617" s="66">
        <v>48</v>
      </c>
      <c r="G617" s="78">
        <v>0</v>
      </c>
      <c r="H617" s="78">
        <f t="shared" si="17"/>
        <v>0</v>
      </c>
      <c r="L617" s="26"/>
    </row>
    <row r="618" spans="1:12" x14ac:dyDescent="0.25">
      <c r="A618" s="8">
        <v>602</v>
      </c>
      <c r="B618" s="9" t="s">
        <v>28</v>
      </c>
      <c r="C618" s="10" t="s">
        <v>905</v>
      </c>
      <c r="D618" s="68" t="s">
        <v>143</v>
      </c>
      <c r="E618" s="82" t="s">
        <v>396</v>
      </c>
      <c r="F618" s="66">
        <v>18</v>
      </c>
      <c r="G618" s="78">
        <v>0</v>
      </c>
      <c r="H618" s="78">
        <f t="shared" si="17"/>
        <v>0</v>
      </c>
      <c r="L618" s="26"/>
    </row>
    <row r="619" spans="1:12" x14ac:dyDescent="0.25">
      <c r="A619" s="8">
        <v>603</v>
      </c>
      <c r="B619" s="9" t="s">
        <v>28</v>
      </c>
      <c r="C619" s="10" t="s">
        <v>906</v>
      </c>
      <c r="D619" s="68" t="s">
        <v>130</v>
      </c>
      <c r="E619" s="82" t="s">
        <v>396</v>
      </c>
      <c r="F619" s="66">
        <v>882</v>
      </c>
      <c r="G619" s="78">
        <v>0</v>
      </c>
      <c r="H619" s="78">
        <f t="shared" si="17"/>
        <v>0</v>
      </c>
      <c r="L619" s="26"/>
    </row>
    <row r="620" spans="1:12" x14ac:dyDescent="0.25">
      <c r="A620" s="8">
        <v>604</v>
      </c>
      <c r="B620" s="9" t="s">
        <v>28</v>
      </c>
      <c r="C620" s="10" t="s">
        <v>907</v>
      </c>
      <c r="D620" s="68" t="s">
        <v>467</v>
      </c>
      <c r="E620" s="82" t="s">
        <v>8</v>
      </c>
      <c r="F620" s="66">
        <v>1</v>
      </c>
      <c r="G620" s="78">
        <v>0</v>
      </c>
      <c r="H620" s="78">
        <f t="shared" si="17"/>
        <v>0</v>
      </c>
      <c r="L620" s="26"/>
    </row>
    <row r="621" spans="1:12" x14ac:dyDescent="0.25">
      <c r="A621" s="8">
        <v>605</v>
      </c>
      <c r="B621" s="9" t="s">
        <v>28</v>
      </c>
      <c r="C621" s="10" t="s">
        <v>908</v>
      </c>
      <c r="D621" s="68" t="s">
        <v>468</v>
      </c>
      <c r="E621" s="82" t="s">
        <v>8</v>
      </c>
      <c r="F621" s="66">
        <v>3</v>
      </c>
      <c r="G621" s="78">
        <v>0</v>
      </c>
      <c r="H621" s="78">
        <f t="shared" si="17"/>
        <v>0</v>
      </c>
      <c r="L621" s="26"/>
    </row>
    <row r="622" spans="1:12" x14ac:dyDescent="0.25">
      <c r="A622" s="8">
        <v>606</v>
      </c>
      <c r="B622" s="9" t="s">
        <v>28</v>
      </c>
      <c r="C622" s="10" t="s">
        <v>909</v>
      </c>
      <c r="D622" s="68" t="s">
        <v>469</v>
      </c>
      <c r="E622" s="82" t="s">
        <v>8</v>
      </c>
      <c r="F622" s="66">
        <v>3</v>
      </c>
      <c r="G622" s="78">
        <v>0</v>
      </c>
      <c r="H622" s="78">
        <f t="shared" si="17"/>
        <v>0</v>
      </c>
      <c r="L622" s="26"/>
    </row>
    <row r="623" spans="1:12" x14ac:dyDescent="0.25">
      <c r="A623" s="8">
        <v>607</v>
      </c>
      <c r="B623" s="9" t="s">
        <v>28</v>
      </c>
      <c r="C623" s="10" t="s">
        <v>910</v>
      </c>
      <c r="D623" s="68" t="s">
        <v>470</v>
      </c>
      <c r="E623" s="82" t="s">
        <v>8</v>
      </c>
      <c r="F623" s="66">
        <v>4</v>
      </c>
      <c r="G623" s="78">
        <v>0</v>
      </c>
      <c r="H623" s="78">
        <f t="shared" si="17"/>
        <v>0</v>
      </c>
      <c r="L623" s="26"/>
    </row>
    <row r="624" spans="1:12" x14ac:dyDescent="0.25">
      <c r="A624" s="8">
        <v>608</v>
      </c>
      <c r="B624" s="9" t="s">
        <v>28</v>
      </c>
      <c r="C624" s="10" t="s">
        <v>911</v>
      </c>
      <c r="D624" s="68" t="s">
        <v>471</v>
      </c>
      <c r="E624" s="82" t="s">
        <v>8</v>
      </c>
      <c r="F624" s="66">
        <v>2</v>
      </c>
      <c r="G624" s="78">
        <v>0</v>
      </c>
      <c r="H624" s="78">
        <f t="shared" si="17"/>
        <v>0</v>
      </c>
      <c r="L624" s="26"/>
    </row>
    <row r="625" spans="1:12" x14ac:dyDescent="0.25">
      <c r="A625" s="8">
        <v>609</v>
      </c>
      <c r="B625" s="9" t="s">
        <v>28</v>
      </c>
      <c r="C625" s="10" t="s">
        <v>912</v>
      </c>
      <c r="D625" s="68" t="s">
        <v>472</v>
      </c>
      <c r="E625" s="82" t="s">
        <v>8</v>
      </c>
      <c r="F625" s="66">
        <v>12</v>
      </c>
      <c r="G625" s="78">
        <v>0</v>
      </c>
      <c r="H625" s="78">
        <f t="shared" si="17"/>
        <v>0</v>
      </c>
      <c r="L625" s="26"/>
    </row>
    <row r="626" spans="1:12" x14ac:dyDescent="0.25">
      <c r="A626" s="8">
        <v>610</v>
      </c>
      <c r="B626" s="9" t="s">
        <v>28</v>
      </c>
      <c r="C626" s="10" t="s">
        <v>913</v>
      </c>
      <c r="D626" s="68" t="s">
        <v>473</v>
      </c>
      <c r="E626" s="82" t="s">
        <v>8</v>
      </c>
      <c r="F626" s="66">
        <v>25</v>
      </c>
      <c r="G626" s="78">
        <v>0</v>
      </c>
      <c r="H626" s="78">
        <f t="shared" si="17"/>
        <v>0</v>
      </c>
      <c r="L626" s="26"/>
    </row>
    <row r="627" spans="1:12" x14ac:dyDescent="0.25">
      <c r="A627" s="8">
        <v>611</v>
      </c>
      <c r="B627" s="9" t="s">
        <v>28</v>
      </c>
      <c r="C627" s="10" t="s">
        <v>914</v>
      </c>
      <c r="D627" s="68" t="s">
        <v>474</v>
      </c>
      <c r="E627" s="82" t="s">
        <v>8</v>
      </c>
      <c r="F627" s="66">
        <v>16</v>
      </c>
      <c r="G627" s="78">
        <v>0</v>
      </c>
      <c r="H627" s="78">
        <f t="shared" si="17"/>
        <v>0</v>
      </c>
      <c r="L627" s="26"/>
    </row>
    <row r="628" spans="1:12" x14ac:dyDescent="0.25">
      <c r="A628" s="8">
        <v>612</v>
      </c>
      <c r="B628" s="9" t="s">
        <v>28</v>
      </c>
      <c r="C628" s="10" t="s">
        <v>915</v>
      </c>
      <c r="D628" s="68" t="s">
        <v>434</v>
      </c>
      <c r="E628" s="82" t="s">
        <v>8</v>
      </c>
      <c r="F628" s="66">
        <v>12</v>
      </c>
      <c r="G628" s="78">
        <v>0</v>
      </c>
      <c r="H628" s="78">
        <f t="shared" si="17"/>
        <v>0</v>
      </c>
      <c r="L628" s="26"/>
    </row>
    <row r="629" spans="1:12" x14ac:dyDescent="0.25">
      <c r="A629" s="8">
        <v>613</v>
      </c>
      <c r="B629" s="9" t="s">
        <v>28</v>
      </c>
      <c r="C629" s="10" t="s">
        <v>916</v>
      </c>
      <c r="D629" s="68" t="s">
        <v>436</v>
      </c>
      <c r="E629" s="82" t="s">
        <v>8</v>
      </c>
      <c r="F629" s="66">
        <v>144</v>
      </c>
      <c r="G629" s="78">
        <v>0</v>
      </c>
      <c r="H629" s="78">
        <f t="shared" si="17"/>
        <v>0</v>
      </c>
      <c r="L629" s="26"/>
    </row>
    <row r="630" spans="1:12" x14ac:dyDescent="0.25">
      <c r="A630" s="8">
        <v>614</v>
      </c>
      <c r="B630" s="9" t="s">
        <v>28</v>
      </c>
      <c r="C630" s="10" t="s">
        <v>917</v>
      </c>
      <c r="D630" s="68" t="s">
        <v>475</v>
      </c>
      <c r="E630" s="82" t="s">
        <v>8</v>
      </c>
      <c r="F630" s="66">
        <v>2</v>
      </c>
      <c r="G630" s="78">
        <v>0</v>
      </c>
      <c r="H630" s="78">
        <f t="shared" si="17"/>
        <v>0</v>
      </c>
      <c r="L630" s="26"/>
    </row>
    <row r="631" spans="1:12" x14ac:dyDescent="0.25">
      <c r="A631" s="8">
        <v>615</v>
      </c>
      <c r="B631" s="9" t="s">
        <v>28</v>
      </c>
      <c r="C631" s="10" t="s">
        <v>918</v>
      </c>
      <c r="D631" s="68" t="s">
        <v>476</v>
      </c>
      <c r="E631" s="82" t="s">
        <v>8</v>
      </c>
      <c r="F631" s="66">
        <v>4</v>
      </c>
      <c r="G631" s="78">
        <v>0</v>
      </c>
      <c r="H631" s="78">
        <f t="shared" si="17"/>
        <v>0</v>
      </c>
      <c r="L631" s="26"/>
    </row>
    <row r="632" spans="1:12" x14ac:dyDescent="0.25">
      <c r="A632" s="8">
        <v>616</v>
      </c>
      <c r="B632" s="9" t="s">
        <v>28</v>
      </c>
      <c r="C632" s="10" t="s">
        <v>919</v>
      </c>
      <c r="D632" s="68" t="s">
        <v>438</v>
      </c>
      <c r="E632" s="82" t="s">
        <v>8</v>
      </c>
      <c r="F632" s="66">
        <v>17</v>
      </c>
      <c r="G632" s="78">
        <v>0</v>
      </c>
      <c r="H632" s="78">
        <f t="shared" si="17"/>
        <v>0</v>
      </c>
      <c r="L632" s="26"/>
    </row>
    <row r="633" spans="1:12" x14ac:dyDescent="0.25">
      <c r="A633" s="8">
        <v>617</v>
      </c>
      <c r="B633" s="9" t="s">
        <v>28</v>
      </c>
      <c r="C633" s="10" t="s">
        <v>920</v>
      </c>
      <c r="D633" s="68" t="s">
        <v>477</v>
      </c>
      <c r="E633" s="82" t="s">
        <v>8</v>
      </c>
      <c r="F633" s="66">
        <v>4</v>
      </c>
      <c r="G633" s="78">
        <v>0</v>
      </c>
      <c r="H633" s="78">
        <f t="shared" si="17"/>
        <v>0</v>
      </c>
      <c r="L633" s="26"/>
    </row>
    <row r="634" spans="1:12" x14ac:dyDescent="0.25">
      <c r="A634" s="8">
        <v>618</v>
      </c>
      <c r="B634" s="9" t="s">
        <v>28</v>
      </c>
      <c r="C634" s="10" t="s">
        <v>921</v>
      </c>
      <c r="D634" s="68" t="s">
        <v>439</v>
      </c>
      <c r="E634" s="82" t="s">
        <v>8</v>
      </c>
      <c r="F634" s="66">
        <v>17</v>
      </c>
      <c r="G634" s="78">
        <v>0</v>
      </c>
      <c r="H634" s="78">
        <f t="shared" si="17"/>
        <v>0</v>
      </c>
      <c r="L634" s="26"/>
    </row>
    <row r="635" spans="1:12" x14ac:dyDescent="0.25">
      <c r="A635" s="8">
        <v>619</v>
      </c>
      <c r="B635" s="9" t="s">
        <v>28</v>
      </c>
      <c r="C635" s="10" t="s">
        <v>922</v>
      </c>
      <c r="D635" s="68" t="s">
        <v>478</v>
      </c>
      <c r="E635" s="82" t="s">
        <v>8</v>
      </c>
      <c r="F635" s="66">
        <v>14</v>
      </c>
      <c r="G635" s="78">
        <v>0</v>
      </c>
      <c r="H635" s="78">
        <f t="shared" si="17"/>
        <v>0</v>
      </c>
      <c r="L635" s="26"/>
    </row>
    <row r="636" spans="1:12" x14ac:dyDescent="0.25">
      <c r="A636" s="8">
        <v>620</v>
      </c>
      <c r="B636" s="9" t="s">
        <v>28</v>
      </c>
      <c r="C636" s="10" t="s">
        <v>923</v>
      </c>
      <c r="D636" s="68" t="s">
        <v>135</v>
      </c>
      <c r="E636" s="82" t="s">
        <v>8</v>
      </c>
      <c r="F636" s="66">
        <v>4</v>
      </c>
      <c r="G636" s="78">
        <v>0</v>
      </c>
      <c r="H636" s="78">
        <f t="shared" si="17"/>
        <v>0</v>
      </c>
      <c r="L636" s="26"/>
    </row>
    <row r="637" spans="1:12" x14ac:dyDescent="0.25">
      <c r="A637" s="8">
        <v>621</v>
      </c>
      <c r="B637" s="9" t="s">
        <v>28</v>
      </c>
      <c r="C637" s="10" t="s">
        <v>924</v>
      </c>
      <c r="D637" s="68" t="s">
        <v>139</v>
      </c>
      <c r="E637" s="82" t="s">
        <v>8</v>
      </c>
      <c r="F637" s="66">
        <v>3</v>
      </c>
      <c r="G637" s="78">
        <v>0</v>
      </c>
      <c r="H637" s="78">
        <f t="shared" si="17"/>
        <v>0</v>
      </c>
      <c r="L637" s="26"/>
    </row>
    <row r="638" spans="1:12" x14ac:dyDescent="0.25">
      <c r="A638" s="8">
        <v>622</v>
      </c>
      <c r="B638" s="9" t="s">
        <v>28</v>
      </c>
      <c r="C638" s="10" t="s">
        <v>925</v>
      </c>
      <c r="D638" s="68" t="s">
        <v>479</v>
      </c>
      <c r="E638" s="82" t="s">
        <v>8</v>
      </c>
      <c r="F638" s="66">
        <v>1</v>
      </c>
      <c r="G638" s="78">
        <v>0</v>
      </c>
      <c r="H638" s="78">
        <f t="shared" si="17"/>
        <v>0</v>
      </c>
      <c r="L638" s="26"/>
    </row>
    <row r="639" spans="1:12" x14ac:dyDescent="0.25">
      <c r="A639" s="8">
        <v>623</v>
      </c>
      <c r="B639" s="9" t="s">
        <v>28</v>
      </c>
      <c r="C639" s="10" t="s">
        <v>926</v>
      </c>
      <c r="D639" s="68" t="s">
        <v>480</v>
      </c>
      <c r="E639" s="82" t="s">
        <v>8</v>
      </c>
      <c r="F639" s="66">
        <v>7</v>
      </c>
      <c r="G639" s="78">
        <v>0</v>
      </c>
      <c r="H639" s="78">
        <f t="shared" si="17"/>
        <v>0</v>
      </c>
      <c r="L639" s="26"/>
    </row>
    <row r="640" spans="1:12" x14ac:dyDescent="0.25">
      <c r="A640" s="8">
        <v>624</v>
      </c>
      <c r="B640" s="9" t="s">
        <v>28</v>
      </c>
      <c r="C640" s="10" t="s">
        <v>927</v>
      </c>
      <c r="D640" s="68" t="s">
        <v>481</v>
      </c>
      <c r="E640" s="82" t="s">
        <v>8</v>
      </c>
      <c r="F640" s="66">
        <v>5</v>
      </c>
      <c r="G640" s="78">
        <v>0</v>
      </c>
      <c r="H640" s="78">
        <f t="shared" si="17"/>
        <v>0</v>
      </c>
      <c r="L640" s="26"/>
    </row>
    <row r="641" spans="1:12" x14ac:dyDescent="0.25">
      <c r="A641" s="8">
        <v>625</v>
      </c>
      <c r="B641" s="9" t="s">
        <v>28</v>
      </c>
      <c r="C641" s="10" t="s">
        <v>928</v>
      </c>
      <c r="D641" s="68" t="s">
        <v>482</v>
      </c>
      <c r="E641" s="82" t="s">
        <v>8</v>
      </c>
      <c r="F641" s="66">
        <v>4</v>
      </c>
      <c r="G641" s="78">
        <v>0</v>
      </c>
      <c r="H641" s="78">
        <f t="shared" si="17"/>
        <v>0</v>
      </c>
      <c r="L641" s="26"/>
    </row>
    <row r="642" spans="1:12" ht="22.5" x14ac:dyDescent="0.25">
      <c r="A642" s="8">
        <v>626</v>
      </c>
      <c r="B642" s="9" t="s">
        <v>28</v>
      </c>
      <c r="C642" s="10" t="s">
        <v>929</v>
      </c>
      <c r="D642" s="68" t="s">
        <v>443</v>
      </c>
      <c r="E642" s="82" t="s">
        <v>398</v>
      </c>
      <c r="F642" s="66">
        <v>1050</v>
      </c>
      <c r="G642" s="78">
        <v>0</v>
      </c>
      <c r="H642" s="78">
        <f t="shared" si="17"/>
        <v>0</v>
      </c>
      <c r="L642" s="26"/>
    </row>
    <row r="643" spans="1:12" x14ac:dyDescent="0.25">
      <c r="A643" s="8">
        <v>627</v>
      </c>
      <c r="B643" s="9" t="s">
        <v>28</v>
      </c>
      <c r="C643" s="10" t="s">
        <v>930</v>
      </c>
      <c r="D643" s="68" t="s">
        <v>483</v>
      </c>
      <c r="E643" s="82" t="s">
        <v>396</v>
      </c>
      <c r="F643" s="66">
        <v>12</v>
      </c>
      <c r="G643" s="78">
        <v>0</v>
      </c>
      <c r="H643" s="78">
        <f t="shared" si="17"/>
        <v>0</v>
      </c>
      <c r="L643" s="26"/>
    </row>
    <row r="644" spans="1:12" x14ac:dyDescent="0.25">
      <c r="A644" s="8">
        <v>628</v>
      </c>
      <c r="B644" s="9" t="s">
        <v>28</v>
      </c>
      <c r="C644" s="10" t="s">
        <v>931</v>
      </c>
      <c r="D644" s="68" t="s">
        <v>484</v>
      </c>
      <c r="E644" s="82" t="s">
        <v>8</v>
      </c>
      <c r="F644" s="66">
        <v>2</v>
      </c>
      <c r="G644" s="78">
        <v>0</v>
      </c>
      <c r="H644" s="78">
        <f t="shared" si="17"/>
        <v>0</v>
      </c>
      <c r="L644" s="26"/>
    </row>
    <row r="645" spans="1:12" x14ac:dyDescent="0.25">
      <c r="A645" s="8">
        <v>629</v>
      </c>
      <c r="B645" s="9" t="s">
        <v>28</v>
      </c>
      <c r="C645" s="10" t="s">
        <v>932</v>
      </c>
      <c r="D645" s="68" t="s">
        <v>485</v>
      </c>
      <c r="E645" s="82" t="s">
        <v>8</v>
      </c>
      <c r="F645" s="66">
        <v>1</v>
      </c>
      <c r="G645" s="78">
        <v>0</v>
      </c>
      <c r="H645" s="78">
        <f t="shared" si="17"/>
        <v>0</v>
      </c>
      <c r="L645" s="26"/>
    </row>
    <row r="646" spans="1:12" x14ac:dyDescent="0.25">
      <c r="A646" s="8">
        <v>630</v>
      </c>
      <c r="B646" s="9" t="s">
        <v>28</v>
      </c>
      <c r="C646" s="10" t="s">
        <v>933</v>
      </c>
      <c r="D646" s="68" t="s">
        <v>486</v>
      </c>
      <c r="E646" s="82" t="s">
        <v>8</v>
      </c>
      <c r="F646" s="66">
        <v>2</v>
      </c>
      <c r="G646" s="78">
        <v>0</v>
      </c>
      <c r="H646" s="78">
        <f t="shared" si="17"/>
        <v>0</v>
      </c>
      <c r="L646" s="26"/>
    </row>
    <row r="647" spans="1:12" x14ac:dyDescent="0.25">
      <c r="A647" s="8">
        <v>631</v>
      </c>
      <c r="B647" s="9" t="s">
        <v>28</v>
      </c>
      <c r="C647" s="10" t="s">
        <v>934</v>
      </c>
      <c r="D647" s="68" t="s">
        <v>487</v>
      </c>
      <c r="E647" s="82" t="s">
        <v>8</v>
      </c>
      <c r="F647" s="66">
        <v>2</v>
      </c>
      <c r="G647" s="78">
        <v>0</v>
      </c>
      <c r="H647" s="78">
        <f t="shared" si="17"/>
        <v>0</v>
      </c>
      <c r="L647" s="26"/>
    </row>
    <row r="648" spans="1:12" x14ac:dyDescent="0.25">
      <c r="A648" s="8">
        <v>632</v>
      </c>
      <c r="B648" s="9" t="s">
        <v>28</v>
      </c>
      <c r="C648" s="10" t="s">
        <v>935</v>
      </c>
      <c r="D648" s="68" t="s">
        <v>488</v>
      </c>
      <c r="E648" s="82" t="s">
        <v>8</v>
      </c>
      <c r="F648" s="66">
        <v>2</v>
      </c>
      <c r="G648" s="78">
        <v>0</v>
      </c>
      <c r="H648" s="78">
        <f t="shared" si="17"/>
        <v>0</v>
      </c>
      <c r="L648" s="26"/>
    </row>
    <row r="649" spans="1:12" x14ac:dyDescent="0.25">
      <c r="A649" s="8">
        <v>633</v>
      </c>
      <c r="B649" s="9" t="s">
        <v>28</v>
      </c>
      <c r="C649" s="10" t="s">
        <v>936</v>
      </c>
      <c r="D649" s="68" t="s">
        <v>489</v>
      </c>
      <c r="E649" s="82" t="s">
        <v>8</v>
      </c>
      <c r="F649" s="66">
        <v>2</v>
      </c>
      <c r="G649" s="78">
        <v>0</v>
      </c>
      <c r="H649" s="78">
        <f t="shared" ref="H649:H712" si="19">F649*G649</f>
        <v>0</v>
      </c>
      <c r="L649" s="26"/>
    </row>
    <row r="650" spans="1:12" ht="22.5" x14ac:dyDescent="0.25">
      <c r="A650" s="8">
        <v>634</v>
      </c>
      <c r="B650" s="9" t="s">
        <v>28</v>
      </c>
      <c r="C650" s="10" t="s">
        <v>937</v>
      </c>
      <c r="D650" s="68" t="s">
        <v>451</v>
      </c>
      <c r="E650" s="82" t="s">
        <v>10</v>
      </c>
      <c r="F650" s="66">
        <v>1</v>
      </c>
      <c r="G650" s="78">
        <v>0</v>
      </c>
      <c r="H650" s="78">
        <f t="shared" si="19"/>
        <v>0</v>
      </c>
      <c r="L650" s="26"/>
    </row>
    <row r="651" spans="1:12" x14ac:dyDescent="0.25">
      <c r="A651" s="8">
        <v>635</v>
      </c>
      <c r="B651" s="9" t="s">
        <v>28</v>
      </c>
      <c r="C651" s="10" t="s">
        <v>938</v>
      </c>
      <c r="D651" s="68" t="s">
        <v>464</v>
      </c>
      <c r="E651" s="82" t="s">
        <v>10</v>
      </c>
      <c r="F651" s="66">
        <v>1</v>
      </c>
      <c r="G651" s="78">
        <v>0</v>
      </c>
      <c r="H651" s="78">
        <f t="shared" si="19"/>
        <v>0</v>
      </c>
      <c r="L651" s="26"/>
    </row>
    <row r="652" spans="1:12" x14ac:dyDescent="0.25">
      <c r="A652" s="8">
        <v>636</v>
      </c>
      <c r="B652" s="9" t="s">
        <v>28</v>
      </c>
      <c r="C652" s="10" t="s">
        <v>939</v>
      </c>
      <c r="D652" s="68" t="s">
        <v>425</v>
      </c>
      <c r="E652" s="82" t="s">
        <v>397</v>
      </c>
      <c r="F652" s="66">
        <v>3500</v>
      </c>
      <c r="G652" s="78">
        <v>0</v>
      </c>
      <c r="H652" s="78">
        <f t="shared" si="19"/>
        <v>0</v>
      </c>
      <c r="L652" s="26"/>
    </row>
    <row r="653" spans="1:12" x14ac:dyDescent="0.25">
      <c r="A653" s="8">
        <v>637</v>
      </c>
      <c r="B653" s="9" t="s">
        <v>28</v>
      </c>
      <c r="C653" s="10" t="s">
        <v>940</v>
      </c>
      <c r="D653" s="68" t="s">
        <v>136</v>
      </c>
      <c r="E653" s="82" t="s">
        <v>10</v>
      </c>
      <c r="F653" s="66">
        <v>1</v>
      </c>
      <c r="G653" s="78">
        <v>0</v>
      </c>
      <c r="H653" s="78">
        <f t="shared" si="19"/>
        <v>0</v>
      </c>
      <c r="L653" s="26"/>
    </row>
    <row r="654" spans="1:12" x14ac:dyDescent="0.25">
      <c r="A654" s="8">
        <v>638</v>
      </c>
      <c r="B654" s="9" t="s">
        <v>28</v>
      </c>
      <c r="C654" s="10" t="s">
        <v>941</v>
      </c>
      <c r="D654" s="68" t="s">
        <v>618</v>
      </c>
      <c r="E654" s="82" t="s">
        <v>396</v>
      </c>
      <c r="F654" s="66">
        <v>36</v>
      </c>
      <c r="G654" s="78">
        <v>0</v>
      </c>
      <c r="H654" s="78">
        <f t="shared" si="19"/>
        <v>0</v>
      </c>
      <c r="L654" s="26"/>
    </row>
    <row r="655" spans="1:12" x14ac:dyDescent="0.25">
      <c r="A655" s="8">
        <v>639</v>
      </c>
      <c r="B655" s="9" t="s">
        <v>28</v>
      </c>
      <c r="C655" s="10" t="s">
        <v>942</v>
      </c>
      <c r="D655" s="68" t="s">
        <v>130</v>
      </c>
      <c r="E655" s="82" t="s">
        <v>396</v>
      </c>
      <c r="F655" s="66">
        <v>66</v>
      </c>
      <c r="G655" s="78">
        <v>0</v>
      </c>
      <c r="H655" s="78">
        <f t="shared" si="19"/>
        <v>0</v>
      </c>
      <c r="L655" s="26"/>
    </row>
    <row r="656" spans="1:12" x14ac:dyDescent="0.25">
      <c r="A656" s="8">
        <v>640</v>
      </c>
      <c r="B656" s="9" t="s">
        <v>28</v>
      </c>
      <c r="C656" s="10" t="s">
        <v>943</v>
      </c>
      <c r="D656" s="68" t="s">
        <v>143</v>
      </c>
      <c r="E656" s="82" t="s">
        <v>396</v>
      </c>
      <c r="F656" s="66">
        <v>6</v>
      </c>
      <c r="G656" s="78">
        <v>0</v>
      </c>
      <c r="H656" s="78">
        <f t="shared" si="19"/>
        <v>0</v>
      </c>
      <c r="L656" s="26"/>
    </row>
    <row r="657" spans="1:12" x14ac:dyDescent="0.25">
      <c r="A657" s="8">
        <v>641</v>
      </c>
      <c r="B657" s="9" t="s">
        <v>28</v>
      </c>
      <c r="C657" s="10" t="s">
        <v>944</v>
      </c>
      <c r="D657" s="68" t="s">
        <v>137</v>
      </c>
      <c r="E657" s="82" t="s">
        <v>396</v>
      </c>
      <c r="F657" s="66">
        <v>60</v>
      </c>
      <c r="G657" s="78">
        <v>0</v>
      </c>
      <c r="H657" s="78">
        <f t="shared" si="19"/>
        <v>0</v>
      </c>
      <c r="L657" s="26"/>
    </row>
    <row r="658" spans="1:12" x14ac:dyDescent="0.25">
      <c r="A658" s="8">
        <v>642</v>
      </c>
      <c r="B658" s="9" t="s">
        <v>28</v>
      </c>
      <c r="C658" s="10" t="s">
        <v>945</v>
      </c>
      <c r="D658" s="68" t="s">
        <v>426</v>
      </c>
      <c r="E658" s="82" t="s">
        <v>396</v>
      </c>
      <c r="F658" s="66">
        <v>276</v>
      </c>
      <c r="G658" s="78">
        <v>0</v>
      </c>
      <c r="H658" s="78">
        <f t="shared" si="19"/>
        <v>0</v>
      </c>
      <c r="L658" s="26"/>
    </row>
    <row r="659" spans="1:12" x14ac:dyDescent="0.25">
      <c r="A659" s="8">
        <v>643</v>
      </c>
      <c r="B659" s="9" t="s">
        <v>28</v>
      </c>
      <c r="C659" s="10" t="s">
        <v>946</v>
      </c>
      <c r="D659" s="68" t="s">
        <v>129</v>
      </c>
      <c r="E659" s="82" t="s">
        <v>396</v>
      </c>
      <c r="F659" s="66">
        <v>6</v>
      </c>
      <c r="G659" s="78">
        <v>0</v>
      </c>
      <c r="H659" s="78">
        <f t="shared" si="19"/>
        <v>0</v>
      </c>
      <c r="L659" s="26"/>
    </row>
    <row r="660" spans="1:12" x14ac:dyDescent="0.25">
      <c r="A660" s="8">
        <v>644</v>
      </c>
      <c r="B660" s="9" t="s">
        <v>28</v>
      </c>
      <c r="C660" s="10" t="s">
        <v>947</v>
      </c>
      <c r="D660" s="68" t="s">
        <v>466</v>
      </c>
      <c r="E660" s="82" t="s">
        <v>396</v>
      </c>
      <c r="F660" s="66">
        <v>60</v>
      </c>
      <c r="G660" s="78">
        <v>0</v>
      </c>
      <c r="H660" s="78">
        <f t="shared" si="19"/>
        <v>0</v>
      </c>
      <c r="L660" s="26"/>
    </row>
    <row r="661" spans="1:12" x14ac:dyDescent="0.25">
      <c r="A661" s="8">
        <v>645</v>
      </c>
      <c r="B661" s="9" t="s">
        <v>28</v>
      </c>
      <c r="C661" s="10" t="s">
        <v>948</v>
      </c>
      <c r="D661" s="68" t="s">
        <v>128</v>
      </c>
      <c r="E661" s="82" t="s">
        <v>396</v>
      </c>
      <c r="F661" s="66">
        <v>576</v>
      </c>
      <c r="G661" s="78">
        <v>0</v>
      </c>
      <c r="H661" s="78">
        <f t="shared" si="19"/>
        <v>0</v>
      </c>
      <c r="L661" s="26"/>
    </row>
    <row r="662" spans="1:12" x14ac:dyDescent="0.25">
      <c r="A662" s="8">
        <v>646</v>
      </c>
      <c r="B662" s="9" t="s">
        <v>28</v>
      </c>
      <c r="C662" s="10" t="s">
        <v>949</v>
      </c>
      <c r="D662" s="68" t="s">
        <v>127</v>
      </c>
      <c r="E662" s="82" t="s">
        <v>396</v>
      </c>
      <c r="F662" s="66">
        <v>306</v>
      </c>
      <c r="G662" s="78">
        <v>0</v>
      </c>
      <c r="H662" s="78">
        <f t="shared" si="19"/>
        <v>0</v>
      </c>
      <c r="L662" s="26"/>
    </row>
    <row r="663" spans="1:12" x14ac:dyDescent="0.25">
      <c r="A663" s="8">
        <v>647</v>
      </c>
      <c r="B663" s="9" t="s">
        <v>28</v>
      </c>
      <c r="C663" s="10" t="s">
        <v>950</v>
      </c>
      <c r="D663" s="68" t="s">
        <v>619</v>
      </c>
      <c r="E663" s="82" t="s">
        <v>396</v>
      </c>
      <c r="F663" s="66">
        <v>48</v>
      </c>
      <c r="G663" s="78">
        <v>0</v>
      </c>
      <c r="H663" s="78">
        <f t="shared" si="19"/>
        <v>0</v>
      </c>
      <c r="L663" s="26"/>
    </row>
    <row r="664" spans="1:12" x14ac:dyDescent="0.25">
      <c r="A664" s="8">
        <v>648</v>
      </c>
      <c r="B664" s="9" t="s">
        <v>28</v>
      </c>
      <c r="C664" s="10" t="s">
        <v>951</v>
      </c>
      <c r="D664" s="68" t="s">
        <v>620</v>
      </c>
      <c r="E664" s="82" t="s">
        <v>396</v>
      </c>
      <c r="F664" s="66">
        <v>264</v>
      </c>
      <c r="G664" s="78">
        <v>0</v>
      </c>
      <c r="H664" s="78">
        <f t="shared" si="19"/>
        <v>0</v>
      </c>
      <c r="L664" s="26"/>
    </row>
    <row r="665" spans="1:12" x14ac:dyDescent="0.25">
      <c r="A665" s="8">
        <v>649</v>
      </c>
      <c r="B665" s="9" t="s">
        <v>28</v>
      </c>
      <c r="C665" s="10" t="s">
        <v>952</v>
      </c>
      <c r="D665" s="68" t="s">
        <v>621</v>
      </c>
      <c r="E665" s="82" t="s">
        <v>396</v>
      </c>
      <c r="F665" s="66">
        <v>156</v>
      </c>
      <c r="G665" s="78">
        <v>0</v>
      </c>
      <c r="H665" s="78">
        <f t="shared" si="19"/>
        <v>0</v>
      </c>
      <c r="L665" s="26"/>
    </row>
    <row r="666" spans="1:12" x14ac:dyDescent="0.25">
      <c r="A666" s="8">
        <v>650</v>
      </c>
      <c r="B666" s="9" t="s">
        <v>28</v>
      </c>
      <c r="C666" s="10" t="s">
        <v>953</v>
      </c>
      <c r="D666" s="68" t="s">
        <v>622</v>
      </c>
      <c r="E666" s="82" t="s">
        <v>396</v>
      </c>
      <c r="F666" s="66">
        <v>36</v>
      </c>
      <c r="G666" s="78">
        <v>0</v>
      </c>
      <c r="H666" s="78">
        <f t="shared" si="19"/>
        <v>0</v>
      </c>
      <c r="L666" s="26"/>
    </row>
    <row r="667" spans="1:12" x14ac:dyDescent="0.25">
      <c r="A667" s="8">
        <v>651</v>
      </c>
      <c r="B667" s="9" t="s">
        <v>28</v>
      </c>
      <c r="C667" s="10" t="s">
        <v>954</v>
      </c>
      <c r="D667" s="68" t="s">
        <v>459</v>
      </c>
      <c r="E667" s="82" t="s">
        <v>396</v>
      </c>
      <c r="F667" s="66">
        <v>8</v>
      </c>
      <c r="G667" s="78">
        <v>0</v>
      </c>
      <c r="H667" s="78">
        <f t="shared" si="19"/>
        <v>0</v>
      </c>
      <c r="L667" s="26"/>
    </row>
    <row r="668" spans="1:12" x14ac:dyDescent="0.25">
      <c r="A668" s="8">
        <v>652</v>
      </c>
      <c r="B668" s="9" t="s">
        <v>28</v>
      </c>
      <c r="C668" s="10" t="s">
        <v>955</v>
      </c>
      <c r="D668" s="68" t="s">
        <v>623</v>
      </c>
      <c r="E668" s="82" t="s">
        <v>8</v>
      </c>
      <c r="F668" s="66">
        <v>2</v>
      </c>
      <c r="G668" s="78">
        <v>0</v>
      </c>
      <c r="H668" s="78">
        <f t="shared" si="19"/>
        <v>0</v>
      </c>
      <c r="L668" s="26"/>
    </row>
    <row r="669" spans="1:12" x14ac:dyDescent="0.25">
      <c r="A669" s="8">
        <v>653</v>
      </c>
      <c r="B669" s="9" t="s">
        <v>28</v>
      </c>
      <c r="C669" s="10" t="s">
        <v>956</v>
      </c>
      <c r="D669" s="68" t="s">
        <v>624</v>
      </c>
      <c r="E669" s="82" t="s">
        <v>8</v>
      </c>
      <c r="F669" s="66">
        <v>1</v>
      </c>
      <c r="G669" s="78">
        <v>0</v>
      </c>
      <c r="H669" s="78">
        <f t="shared" si="19"/>
        <v>0</v>
      </c>
      <c r="L669" s="26"/>
    </row>
    <row r="670" spans="1:12" x14ac:dyDescent="0.25">
      <c r="A670" s="8">
        <v>654</v>
      </c>
      <c r="B670" s="9" t="s">
        <v>28</v>
      </c>
      <c r="C670" s="10" t="s">
        <v>957</v>
      </c>
      <c r="D670" s="68" t="s">
        <v>467</v>
      </c>
      <c r="E670" s="82" t="s">
        <v>8</v>
      </c>
      <c r="F670" s="66">
        <v>8</v>
      </c>
      <c r="G670" s="78">
        <v>0</v>
      </c>
      <c r="H670" s="78">
        <f t="shared" si="19"/>
        <v>0</v>
      </c>
      <c r="L670" s="26"/>
    </row>
    <row r="671" spans="1:12" x14ac:dyDescent="0.25">
      <c r="A671" s="8">
        <v>655</v>
      </c>
      <c r="B671" s="9" t="s">
        <v>28</v>
      </c>
      <c r="C671" s="10" t="s">
        <v>958</v>
      </c>
      <c r="D671" s="68" t="s">
        <v>625</v>
      </c>
      <c r="E671" s="82" t="s">
        <v>8</v>
      </c>
      <c r="F671" s="66">
        <v>1</v>
      </c>
      <c r="G671" s="78">
        <v>0</v>
      </c>
      <c r="H671" s="78">
        <f t="shared" si="19"/>
        <v>0</v>
      </c>
      <c r="L671" s="26"/>
    </row>
    <row r="672" spans="1:12" x14ac:dyDescent="0.25">
      <c r="A672" s="8">
        <v>656</v>
      </c>
      <c r="B672" s="9" t="s">
        <v>28</v>
      </c>
      <c r="C672" s="10" t="s">
        <v>959</v>
      </c>
      <c r="D672" s="68" t="s">
        <v>626</v>
      </c>
      <c r="E672" s="82" t="s">
        <v>8</v>
      </c>
      <c r="F672" s="66">
        <v>1</v>
      </c>
      <c r="G672" s="78">
        <v>0</v>
      </c>
      <c r="H672" s="78">
        <f t="shared" si="19"/>
        <v>0</v>
      </c>
      <c r="L672" s="26"/>
    </row>
    <row r="673" spans="1:12" x14ac:dyDescent="0.25">
      <c r="A673" s="8">
        <v>657</v>
      </c>
      <c r="B673" s="9" t="s">
        <v>28</v>
      </c>
      <c r="C673" s="10" t="s">
        <v>960</v>
      </c>
      <c r="D673" s="68" t="s">
        <v>627</v>
      </c>
      <c r="E673" s="82" t="s">
        <v>8</v>
      </c>
      <c r="F673" s="66">
        <v>1</v>
      </c>
      <c r="G673" s="78">
        <v>0</v>
      </c>
      <c r="H673" s="78">
        <f t="shared" si="19"/>
        <v>0</v>
      </c>
      <c r="L673" s="26"/>
    </row>
    <row r="674" spans="1:12" x14ac:dyDescent="0.25">
      <c r="A674" s="8">
        <v>658</v>
      </c>
      <c r="B674" s="9" t="s">
        <v>28</v>
      </c>
      <c r="C674" s="10" t="s">
        <v>961</v>
      </c>
      <c r="D674" s="68" t="s">
        <v>628</v>
      </c>
      <c r="E674" s="82" t="s">
        <v>8</v>
      </c>
      <c r="F674" s="66">
        <v>2</v>
      </c>
      <c r="G674" s="78">
        <v>0</v>
      </c>
      <c r="H674" s="78">
        <f t="shared" si="19"/>
        <v>0</v>
      </c>
      <c r="L674" s="26"/>
    </row>
    <row r="675" spans="1:12" x14ac:dyDescent="0.25">
      <c r="A675" s="8">
        <v>659</v>
      </c>
      <c r="B675" s="9" t="s">
        <v>28</v>
      </c>
      <c r="C675" s="10" t="s">
        <v>962</v>
      </c>
      <c r="D675" s="68" t="s">
        <v>629</v>
      </c>
      <c r="E675" s="82" t="s">
        <v>8</v>
      </c>
      <c r="F675" s="66">
        <v>4</v>
      </c>
      <c r="G675" s="78">
        <v>0</v>
      </c>
      <c r="H675" s="78">
        <f t="shared" si="19"/>
        <v>0</v>
      </c>
      <c r="L675" s="26"/>
    </row>
    <row r="676" spans="1:12" x14ac:dyDescent="0.25">
      <c r="A676" s="8">
        <v>660</v>
      </c>
      <c r="B676" s="9" t="s">
        <v>28</v>
      </c>
      <c r="C676" s="10" t="s">
        <v>963</v>
      </c>
      <c r="D676" s="68" t="s">
        <v>630</v>
      </c>
      <c r="E676" s="82" t="s">
        <v>8</v>
      </c>
      <c r="F676" s="66">
        <v>1</v>
      </c>
      <c r="G676" s="78">
        <v>0</v>
      </c>
      <c r="H676" s="78">
        <f t="shared" si="19"/>
        <v>0</v>
      </c>
      <c r="L676" s="26"/>
    </row>
    <row r="677" spans="1:12" x14ac:dyDescent="0.25">
      <c r="A677" s="8">
        <v>661</v>
      </c>
      <c r="B677" s="9" t="s">
        <v>28</v>
      </c>
      <c r="C677" s="10" t="s">
        <v>964</v>
      </c>
      <c r="D677" s="68" t="s">
        <v>631</v>
      </c>
      <c r="E677" s="82" t="s">
        <v>8</v>
      </c>
      <c r="F677" s="66">
        <v>1</v>
      </c>
      <c r="G677" s="78">
        <v>0</v>
      </c>
      <c r="H677" s="78">
        <f t="shared" si="19"/>
        <v>0</v>
      </c>
      <c r="L677" s="26"/>
    </row>
    <row r="678" spans="1:12" x14ac:dyDescent="0.25">
      <c r="A678" s="8">
        <v>662</v>
      </c>
      <c r="B678" s="9" t="s">
        <v>28</v>
      </c>
      <c r="C678" s="10" t="s">
        <v>965</v>
      </c>
      <c r="D678" s="68" t="s">
        <v>411</v>
      </c>
      <c r="E678" s="82" t="s">
        <v>8</v>
      </c>
      <c r="F678" s="66">
        <v>20</v>
      </c>
      <c r="G678" s="78">
        <v>0</v>
      </c>
      <c r="H678" s="78">
        <f t="shared" si="19"/>
        <v>0</v>
      </c>
      <c r="L678" s="26"/>
    </row>
    <row r="679" spans="1:12" x14ac:dyDescent="0.25">
      <c r="A679" s="8">
        <v>663</v>
      </c>
      <c r="B679" s="9" t="s">
        <v>28</v>
      </c>
      <c r="C679" s="10" t="s">
        <v>966</v>
      </c>
      <c r="D679" s="68" t="s">
        <v>436</v>
      </c>
      <c r="E679" s="82" t="s">
        <v>8</v>
      </c>
      <c r="F679" s="66">
        <v>40</v>
      </c>
      <c r="G679" s="78">
        <v>0</v>
      </c>
      <c r="H679" s="78">
        <f t="shared" si="19"/>
        <v>0</v>
      </c>
      <c r="L679" s="26"/>
    </row>
    <row r="680" spans="1:12" x14ac:dyDescent="0.25">
      <c r="A680" s="8">
        <v>664</v>
      </c>
      <c r="B680" s="9" t="s">
        <v>28</v>
      </c>
      <c r="C680" s="10" t="s">
        <v>967</v>
      </c>
      <c r="D680" s="68" t="s">
        <v>410</v>
      </c>
      <c r="E680" s="82" t="s">
        <v>8</v>
      </c>
      <c r="F680" s="66">
        <v>30</v>
      </c>
      <c r="G680" s="78">
        <v>0</v>
      </c>
      <c r="H680" s="78">
        <f t="shared" si="19"/>
        <v>0</v>
      </c>
      <c r="L680" s="26"/>
    </row>
    <row r="681" spans="1:12" x14ac:dyDescent="0.25">
      <c r="A681" s="8">
        <v>665</v>
      </c>
      <c r="B681" s="9" t="s">
        <v>28</v>
      </c>
      <c r="C681" s="10" t="s">
        <v>968</v>
      </c>
      <c r="D681" s="68" t="s">
        <v>474</v>
      </c>
      <c r="E681" s="82" t="s">
        <v>8</v>
      </c>
      <c r="F681" s="66">
        <v>29</v>
      </c>
      <c r="G681" s="78">
        <v>0</v>
      </c>
      <c r="H681" s="78">
        <f t="shared" si="19"/>
        <v>0</v>
      </c>
      <c r="L681" s="26"/>
    </row>
    <row r="682" spans="1:12" x14ac:dyDescent="0.25">
      <c r="A682" s="8">
        <v>666</v>
      </c>
      <c r="B682" s="9" t="s">
        <v>28</v>
      </c>
      <c r="C682" s="10" t="s">
        <v>969</v>
      </c>
      <c r="D682" s="68" t="s">
        <v>472</v>
      </c>
      <c r="E682" s="82" t="s">
        <v>8</v>
      </c>
      <c r="F682" s="66">
        <v>40</v>
      </c>
      <c r="G682" s="78">
        <v>0</v>
      </c>
      <c r="H682" s="78">
        <f t="shared" si="19"/>
        <v>0</v>
      </c>
      <c r="L682" s="26"/>
    </row>
    <row r="683" spans="1:12" x14ac:dyDescent="0.25">
      <c r="A683" s="8">
        <v>667</v>
      </c>
      <c r="B683" s="9" t="s">
        <v>28</v>
      </c>
      <c r="C683" s="10" t="s">
        <v>970</v>
      </c>
      <c r="D683" s="68" t="s">
        <v>455</v>
      </c>
      <c r="E683" s="82" t="s">
        <v>8</v>
      </c>
      <c r="F683" s="66">
        <v>93</v>
      </c>
      <c r="G683" s="78">
        <v>0</v>
      </c>
      <c r="H683" s="78">
        <f t="shared" si="19"/>
        <v>0</v>
      </c>
      <c r="L683" s="26"/>
    </row>
    <row r="684" spans="1:12" x14ac:dyDescent="0.25">
      <c r="A684" s="8">
        <v>668</v>
      </c>
      <c r="B684" s="9" t="s">
        <v>28</v>
      </c>
      <c r="C684" s="10" t="s">
        <v>971</v>
      </c>
      <c r="D684" s="68" t="s">
        <v>632</v>
      </c>
      <c r="E684" s="82" t="s">
        <v>8</v>
      </c>
      <c r="F684" s="66">
        <v>39</v>
      </c>
      <c r="G684" s="78">
        <v>0</v>
      </c>
      <c r="H684" s="78">
        <f t="shared" si="19"/>
        <v>0</v>
      </c>
      <c r="L684" s="26"/>
    </row>
    <row r="685" spans="1:12" x14ac:dyDescent="0.25">
      <c r="A685" s="8">
        <v>669</v>
      </c>
      <c r="B685" s="9" t="s">
        <v>28</v>
      </c>
      <c r="C685" s="10" t="s">
        <v>972</v>
      </c>
      <c r="D685" s="68" t="s">
        <v>633</v>
      </c>
      <c r="E685" s="82" t="s">
        <v>8</v>
      </c>
      <c r="F685" s="66">
        <v>19</v>
      </c>
      <c r="G685" s="78">
        <v>0</v>
      </c>
      <c r="H685" s="78">
        <f t="shared" si="19"/>
        <v>0</v>
      </c>
      <c r="L685" s="26"/>
    </row>
    <row r="686" spans="1:12" x14ac:dyDescent="0.25">
      <c r="A686" s="8">
        <v>670</v>
      </c>
      <c r="B686" s="9" t="s">
        <v>28</v>
      </c>
      <c r="C686" s="10" t="s">
        <v>973</v>
      </c>
      <c r="D686" s="68" t="s">
        <v>634</v>
      </c>
      <c r="E686" s="82" t="s">
        <v>8</v>
      </c>
      <c r="F686" s="66">
        <v>30</v>
      </c>
      <c r="G686" s="78">
        <v>0</v>
      </c>
      <c r="H686" s="78">
        <f t="shared" si="19"/>
        <v>0</v>
      </c>
      <c r="L686" s="26"/>
    </row>
    <row r="687" spans="1:12" x14ac:dyDescent="0.25">
      <c r="A687" s="8">
        <v>671</v>
      </c>
      <c r="B687" s="9" t="s">
        <v>28</v>
      </c>
      <c r="C687" s="10" t="s">
        <v>974</v>
      </c>
      <c r="D687" s="68" t="s">
        <v>635</v>
      </c>
      <c r="E687" s="82" t="s">
        <v>8</v>
      </c>
      <c r="F687" s="66">
        <v>2</v>
      </c>
      <c r="G687" s="78">
        <v>0</v>
      </c>
      <c r="H687" s="78">
        <f t="shared" si="19"/>
        <v>0</v>
      </c>
      <c r="L687" s="26"/>
    </row>
    <row r="688" spans="1:12" x14ac:dyDescent="0.25">
      <c r="A688" s="8">
        <v>672</v>
      </c>
      <c r="B688" s="9" t="s">
        <v>28</v>
      </c>
      <c r="C688" s="10" t="s">
        <v>975</v>
      </c>
      <c r="D688" s="68" t="s">
        <v>636</v>
      </c>
      <c r="E688" s="82" t="s">
        <v>8</v>
      </c>
      <c r="F688" s="66">
        <v>5</v>
      </c>
      <c r="G688" s="78">
        <v>0</v>
      </c>
      <c r="H688" s="78">
        <f t="shared" si="19"/>
        <v>0</v>
      </c>
      <c r="L688" s="26"/>
    </row>
    <row r="689" spans="1:12" x14ac:dyDescent="0.25">
      <c r="A689" s="8">
        <v>673</v>
      </c>
      <c r="B689" s="9" t="s">
        <v>28</v>
      </c>
      <c r="C689" s="10" t="s">
        <v>976</v>
      </c>
      <c r="D689" s="68" t="s">
        <v>637</v>
      </c>
      <c r="E689" s="82" t="s">
        <v>8</v>
      </c>
      <c r="F689" s="66">
        <v>6</v>
      </c>
      <c r="G689" s="78">
        <v>0</v>
      </c>
      <c r="H689" s="78">
        <f t="shared" si="19"/>
        <v>0</v>
      </c>
      <c r="L689" s="26"/>
    </row>
    <row r="690" spans="1:12" x14ac:dyDescent="0.25">
      <c r="A690" s="8">
        <v>674</v>
      </c>
      <c r="B690" s="9" t="s">
        <v>28</v>
      </c>
      <c r="C690" s="10" t="s">
        <v>977</v>
      </c>
      <c r="D690" s="68" t="s">
        <v>638</v>
      </c>
      <c r="E690" s="82" t="s">
        <v>8</v>
      </c>
      <c r="F690" s="66">
        <v>16</v>
      </c>
      <c r="G690" s="78">
        <v>0</v>
      </c>
      <c r="H690" s="78">
        <f t="shared" si="19"/>
        <v>0</v>
      </c>
      <c r="L690" s="26"/>
    </row>
    <row r="691" spans="1:12" x14ac:dyDescent="0.25">
      <c r="A691" s="8">
        <v>675</v>
      </c>
      <c r="B691" s="9" t="s">
        <v>28</v>
      </c>
      <c r="C691" s="10" t="s">
        <v>978</v>
      </c>
      <c r="D691" s="68" t="s">
        <v>639</v>
      </c>
      <c r="E691" s="82" t="s">
        <v>8</v>
      </c>
      <c r="F691" s="66">
        <v>6</v>
      </c>
      <c r="G691" s="78">
        <v>0</v>
      </c>
      <c r="H691" s="78">
        <f t="shared" si="19"/>
        <v>0</v>
      </c>
      <c r="L691" s="26"/>
    </row>
    <row r="692" spans="1:12" x14ac:dyDescent="0.25">
      <c r="A692" s="8">
        <v>676</v>
      </c>
      <c r="B692" s="9" t="s">
        <v>28</v>
      </c>
      <c r="C692" s="10" t="s">
        <v>979</v>
      </c>
      <c r="D692" s="68" t="s">
        <v>640</v>
      </c>
      <c r="E692" s="82" t="s">
        <v>8</v>
      </c>
      <c r="F692" s="66">
        <v>15</v>
      </c>
      <c r="G692" s="78">
        <v>0</v>
      </c>
      <c r="H692" s="78">
        <f t="shared" si="19"/>
        <v>0</v>
      </c>
      <c r="L692" s="26"/>
    </row>
    <row r="693" spans="1:12" x14ac:dyDescent="0.25">
      <c r="A693" s="8">
        <v>677</v>
      </c>
      <c r="B693" s="9" t="s">
        <v>28</v>
      </c>
      <c r="C693" s="10" t="s">
        <v>980</v>
      </c>
      <c r="D693" s="68" t="s">
        <v>641</v>
      </c>
      <c r="E693" s="82" t="s">
        <v>8</v>
      </c>
      <c r="F693" s="66">
        <v>2</v>
      </c>
      <c r="G693" s="78">
        <v>0</v>
      </c>
      <c r="H693" s="78">
        <f t="shared" si="19"/>
        <v>0</v>
      </c>
      <c r="L693" s="26"/>
    </row>
    <row r="694" spans="1:12" x14ac:dyDescent="0.25">
      <c r="A694" s="8">
        <v>678</v>
      </c>
      <c r="B694" s="9" t="s">
        <v>28</v>
      </c>
      <c r="C694" s="10" t="s">
        <v>981</v>
      </c>
      <c r="D694" s="68" t="s">
        <v>642</v>
      </c>
      <c r="E694" s="82" t="s">
        <v>8</v>
      </c>
      <c r="F694" s="66">
        <v>3</v>
      </c>
      <c r="G694" s="78">
        <v>0</v>
      </c>
      <c r="H694" s="78">
        <f t="shared" si="19"/>
        <v>0</v>
      </c>
      <c r="L694" s="26"/>
    </row>
    <row r="695" spans="1:12" x14ac:dyDescent="0.25">
      <c r="A695" s="8">
        <v>679</v>
      </c>
      <c r="B695" s="9" t="s">
        <v>28</v>
      </c>
      <c r="C695" s="10" t="s">
        <v>982</v>
      </c>
      <c r="D695" s="68" t="s">
        <v>643</v>
      </c>
      <c r="E695" s="82" t="s">
        <v>8</v>
      </c>
      <c r="F695" s="66">
        <v>10</v>
      </c>
      <c r="G695" s="78">
        <v>0</v>
      </c>
      <c r="H695" s="78">
        <f t="shared" si="19"/>
        <v>0</v>
      </c>
      <c r="L695" s="26"/>
    </row>
    <row r="696" spans="1:12" x14ac:dyDescent="0.25">
      <c r="A696" s="8">
        <v>680</v>
      </c>
      <c r="B696" s="9" t="s">
        <v>28</v>
      </c>
      <c r="C696" s="10" t="s">
        <v>983</v>
      </c>
      <c r="D696" s="68" t="s">
        <v>644</v>
      </c>
      <c r="E696" s="82" t="s">
        <v>8</v>
      </c>
      <c r="F696" s="66">
        <v>1</v>
      </c>
      <c r="G696" s="78">
        <v>0</v>
      </c>
      <c r="H696" s="78">
        <f t="shared" si="19"/>
        <v>0</v>
      </c>
      <c r="L696" s="26"/>
    </row>
    <row r="697" spans="1:12" x14ac:dyDescent="0.25">
      <c r="A697" s="8">
        <v>681</v>
      </c>
      <c r="B697" s="9" t="s">
        <v>28</v>
      </c>
      <c r="C697" s="10" t="s">
        <v>984</v>
      </c>
      <c r="D697" s="68" t="s">
        <v>645</v>
      </c>
      <c r="E697" s="82" t="s">
        <v>8</v>
      </c>
      <c r="F697" s="66">
        <v>53</v>
      </c>
      <c r="G697" s="78">
        <v>0</v>
      </c>
      <c r="H697" s="78">
        <f t="shared" si="19"/>
        <v>0</v>
      </c>
      <c r="L697" s="26"/>
    </row>
    <row r="698" spans="1:12" x14ac:dyDescent="0.25">
      <c r="A698" s="8">
        <v>682</v>
      </c>
      <c r="B698" s="9" t="s">
        <v>28</v>
      </c>
      <c r="C698" s="10" t="s">
        <v>985</v>
      </c>
      <c r="D698" s="68" t="s">
        <v>646</v>
      </c>
      <c r="E698" s="82" t="s">
        <v>8</v>
      </c>
      <c r="F698" s="66">
        <v>40</v>
      </c>
      <c r="G698" s="78">
        <v>0</v>
      </c>
      <c r="H698" s="78">
        <f t="shared" si="19"/>
        <v>0</v>
      </c>
      <c r="L698" s="26"/>
    </row>
    <row r="699" spans="1:12" x14ac:dyDescent="0.25">
      <c r="A699" s="8">
        <v>683</v>
      </c>
      <c r="B699" s="9" t="s">
        <v>28</v>
      </c>
      <c r="C699" s="10" t="s">
        <v>986</v>
      </c>
      <c r="D699" s="68" t="s">
        <v>647</v>
      </c>
      <c r="E699" s="82" t="s">
        <v>8</v>
      </c>
      <c r="F699" s="66">
        <v>47</v>
      </c>
      <c r="G699" s="78">
        <v>0</v>
      </c>
      <c r="H699" s="78">
        <f t="shared" si="19"/>
        <v>0</v>
      </c>
      <c r="L699" s="26"/>
    </row>
    <row r="700" spans="1:12" x14ac:dyDescent="0.25">
      <c r="A700" s="8">
        <v>684</v>
      </c>
      <c r="B700" s="9" t="s">
        <v>28</v>
      </c>
      <c r="C700" s="10" t="s">
        <v>987</v>
      </c>
      <c r="D700" s="68" t="s">
        <v>648</v>
      </c>
      <c r="E700" s="82" t="s">
        <v>8</v>
      </c>
      <c r="F700" s="66">
        <v>19</v>
      </c>
      <c r="G700" s="78">
        <v>0</v>
      </c>
      <c r="H700" s="78">
        <f t="shared" si="19"/>
        <v>0</v>
      </c>
      <c r="L700" s="26"/>
    </row>
    <row r="701" spans="1:12" x14ac:dyDescent="0.25">
      <c r="A701" s="8">
        <v>685</v>
      </c>
      <c r="B701" s="9" t="s">
        <v>28</v>
      </c>
      <c r="C701" s="10" t="s">
        <v>988</v>
      </c>
      <c r="D701" s="68" t="s">
        <v>649</v>
      </c>
      <c r="E701" s="82" t="s">
        <v>8</v>
      </c>
      <c r="F701" s="66">
        <v>2</v>
      </c>
      <c r="G701" s="78">
        <v>0</v>
      </c>
      <c r="H701" s="78">
        <f t="shared" si="19"/>
        <v>0</v>
      </c>
      <c r="L701" s="26"/>
    </row>
    <row r="702" spans="1:12" x14ac:dyDescent="0.25">
      <c r="A702" s="8">
        <v>686</v>
      </c>
      <c r="B702" s="9" t="s">
        <v>28</v>
      </c>
      <c r="C702" s="10" t="s">
        <v>989</v>
      </c>
      <c r="D702" s="68" t="s">
        <v>650</v>
      </c>
      <c r="E702" s="82" t="s">
        <v>8</v>
      </c>
      <c r="F702" s="66">
        <v>6</v>
      </c>
      <c r="G702" s="78">
        <v>0</v>
      </c>
      <c r="H702" s="78">
        <f t="shared" si="19"/>
        <v>0</v>
      </c>
      <c r="L702" s="26"/>
    </row>
    <row r="703" spans="1:12" x14ac:dyDescent="0.25">
      <c r="A703" s="8">
        <v>687</v>
      </c>
      <c r="B703" s="9" t="s">
        <v>28</v>
      </c>
      <c r="C703" s="10" t="s">
        <v>990</v>
      </c>
      <c r="D703" s="68" t="s">
        <v>651</v>
      </c>
      <c r="E703" s="82" t="s">
        <v>8</v>
      </c>
      <c r="F703" s="66">
        <v>34</v>
      </c>
      <c r="G703" s="78">
        <v>0</v>
      </c>
      <c r="H703" s="78">
        <f t="shared" si="19"/>
        <v>0</v>
      </c>
      <c r="L703" s="26"/>
    </row>
    <row r="704" spans="1:12" x14ac:dyDescent="0.25">
      <c r="A704" s="8">
        <v>688</v>
      </c>
      <c r="B704" s="9" t="s">
        <v>28</v>
      </c>
      <c r="C704" s="10" t="s">
        <v>991</v>
      </c>
      <c r="D704" s="68" t="s">
        <v>652</v>
      </c>
      <c r="E704" s="82" t="s">
        <v>8</v>
      </c>
      <c r="F704" s="66">
        <v>20</v>
      </c>
      <c r="G704" s="78">
        <v>0</v>
      </c>
      <c r="H704" s="78">
        <f t="shared" si="19"/>
        <v>0</v>
      </c>
      <c r="L704" s="26"/>
    </row>
    <row r="705" spans="1:12" x14ac:dyDescent="0.25">
      <c r="A705" s="8">
        <v>689</v>
      </c>
      <c r="B705" s="9" t="s">
        <v>28</v>
      </c>
      <c r="C705" s="10" t="s">
        <v>992</v>
      </c>
      <c r="D705" s="68" t="s">
        <v>653</v>
      </c>
      <c r="E705" s="82" t="s">
        <v>8</v>
      </c>
      <c r="F705" s="66">
        <v>30</v>
      </c>
      <c r="G705" s="78">
        <v>0</v>
      </c>
      <c r="H705" s="78">
        <f t="shared" si="19"/>
        <v>0</v>
      </c>
      <c r="L705" s="26"/>
    </row>
    <row r="706" spans="1:12" x14ac:dyDescent="0.25">
      <c r="A706" s="8">
        <v>690</v>
      </c>
      <c r="B706" s="9" t="s">
        <v>28</v>
      </c>
      <c r="C706" s="10" t="s">
        <v>993</v>
      </c>
      <c r="D706" s="68" t="s">
        <v>654</v>
      </c>
      <c r="E706" s="82" t="s">
        <v>8</v>
      </c>
      <c r="F706" s="66">
        <v>2</v>
      </c>
      <c r="G706" s="78">
        <v>0</v>
      </c>
      <c r="H706" s="78">
        <f t="shared" si="19"/>
        <v>0</v>
      </c>
      <c r="L706" s="26"/>
    </row>
    <row r="707" spans="1:12" x14ac:dyDescent="0.25">
      <c r="A707" s="8">
        <v>691</v>
      </c>
      <c r="B707" s="9" t="s">
        <v>28</v>
      </c>
      <c r="C707" s="10" t="s">
        <v>994</v>
      </c>
      <c r="D707" s="68" t="s">
        <v>503</v>
      </c>
      <c r="E707" s="82" t="s">
        <v>8</v>
      </c>
      <c r="F707" s="66">
        <v>6</v>
      </c>
      <c r="G707" s="78">
        <v>0</v>
      </c>
      <c r="H707" s="78">
        <f t="shared" si="19"/>
        <v>0</v>
      </c>
      <c r="L707" s="26"/>
    </row>
    <row r="708" spans="1:12" x14ac:dyDescent="0.25">
      <c r="A708" s="8">
        <v>692</v>
      </c>
      <c r="B708" s="9" t="s">
        <v>28</v>
      </c>
      <c r="C708" s="10" t="s">
        <v>995</v>
      </c>
      <c r="D708" s="68" t="s">
        <v>147</v>
      </c>
      <c r="E708" s="82" t="s">
        <v>8</v>
      </c>
      <c r="F708" s="66">
        <v>8</v>
      </c>
      <c r="G708" s="78">
        <v>0</v>
      </c>
      <c r="H708" s="78">
        <f t="shared" si="19"/>
        <v>0</v>
      </c>
      <c r="L708" s="26"/>
    </row>
    <row r="709" spans="1:12" x14ac:dyDescent="0.25">
      <c r="A709" s="8">
        <v>693</v>
      </c>
      <c r="B709" s="9" t="s">
        <v>28</v>
      </c>
      <c r="C709" s="10" t="s">
        <v>996</v>
      </c>
      <c r="D709" s="68" t="s">
        <v>138</v>
      </c>
      <c r="E709" s="82" t="s">
        <v>8</v>
      </c>
      <c r="F709" s="66">
        <v>48</v>
      </c>
      <c r="G709" s="78">
        <v>0</v>
      </c>
      <c r="H709" s="78">
        <f t="shared" si="19"/>
        <v>0</v>
      </c>
      <c r="L709" s="26"/>
    </row>
    <row r="710" spans="1:12" x14ac:dyDescent="0.25">
      <c r="A710" s="8">
        <v>694</v>
      </c>
      <c r="B710" s="9" t="s">
        <v>28</v>
      </c>
      <c r="C710" s="10" t="s">
        <v>997</v>
      </c>
      <c r="D710" s="68" t="s">
        <v>139</v>
      </c>
      <c r="E710" s="82" t="s">
        <v>8</v>
      </c>
      <c r="F710" s="66">
        <v>9</v>
      </c>
      <c r="G710" s="78">
        <v>0</v>
      </c>
      <c r="H710" s="78">
        <f t="shared" si="19"/>
        <v>0</v>
      </c>
      <c r="L710" s="26"/>
    </row>
    <row r="711" spans="1:12" x14ac:dyDescent="0.25">
      <c r="A711" s="8">
        <v>695</v>
      </c>
      <c r="B711" s="9" t="s">
        <v>28</v>
      </c>
      <c r="C711" s="10" t="s">
        <v>998</v>
      </c>
      <c r="D711" s="68" t="s">
        <v>135</v>
      </c>
      <c r="E711" s="82" t="s">
        <v>8</v>
      </c>
      <c r="F711" s="66">
        <v>8</v>
      </c>
      <c r="G711" s="78">
        <v>0</v>
      </c>
      <c r="H711" s="78">
        <f t="shared" si="19"/>
        <v>0</v>
      </c>
      <c r="L711" s="26"/>
    </row>
    <row r="712" spans="1:12" x14ac:dyDescent="0.25">
      <c r="A712" s="8">
        <v>696</v>
      </c>
      <c r="B712" s="9" t="s">
        <v>28</v>
      </c>
      <c r="C712" s="10" t="s">
        <v>999</v>
      </c>
      <c r="D712" s="68" t="s">
        <v>478</v>
      </c>
      <c r="E712" s="82" t="s">
        <v>8</v>
      </c>
      <c r="F712" s="66">
        <v>48</v>
      </c>
      <c r="G712" s="78">
        <v>0</v>
      </c>
      <c r="H712" s="78">
        <f t="shared" si="19"/>
        <v>0</v>
      </c>
      <c r="L712" s="26"/>
    </row>
    <row r="713" spans="1:12" x14ac:dyDescent="0.25">
      <c r="A713" s="8">
        <v>697</v>
      </c>
      <c r="B713" s="9" t="s">
        <v>28</v>
      </c>
      <c r="C713" s="10" t="s">
        <v>1000</v>
      </c>
      <c r="D713" s="68" t="s">
        <v>134</v>
      </c>
      <c r="E713" s="82" t="s">
        <v>8</v>
      </c>
      <c r="F713" s="66">
        <v>2</v>
      </c>
      <c r="G713" s="78">
        <v>0</v>
      </c>
      <c r="H713" s="78">
        <f t="shared" ref="H713:H761" si="20">F713*G713</f>
        <v>0</v>
      </c>
      <c r="L713" s="26"/>
    </row>
    <row r="714" spans="1:12" x14ac:dyDescent="0.25">
      <c r="A714" s="8">
        <v>698</v>
      </c>
      <c r="B714" s="9" t="s">
        <v>28</v>
      </c>
      <c r="C714" s="10" t="s">
        <v>1001</v>
      </c>
      <c r="D714" s="68" t="s">
        <v>133</v>
      </c>
      <c r="E714" s="82" t="s">
        <v>8</v>
      </c>
      <c r="F714" s="66">
        <v>6</v>
      </c>
      <c r="G714" s="78">
        <v>0</v>
      </c>
      <c r="H714" s="78">
        <f t="shared" si="20"/>
        <v>0</v>
      </c>
      <c r="L714" s="26"/>
    </row>
    <row r="715" spans="1:12" x14ac:dyDescent="0.25">
      <c r="A715" s="8">
        <v>699</v>
      </c>
      <c r="B715" s="9" t="s">
        <v>28</v>
      </c>
      <c r="C715" s="10" t="s">
        <v>1002</v>
      </c>
      <c r="D715" s="68" t="s">
        <v>655</v>
      </c>
      <c r="E715" s="82" t="s">
        <v>8</v>
      </c>
      <c r="F715" s="66">
        <v>2</v>
      </c>
      <c r="G715" s="78">
        <v>0</v>
      </c>
      <c r="H715" s="78">
        <f t="shared" si="20"/>
        <v>0</v>
      </c>
      <c r="L715" s="26"/>
    </row>
    <row r="716" spans="1:12" x14ac:dyDescent="0.25">
      <c r="A716" s="8">
        <v>700</v>
      </c>
      <c r="B716" s="9" t="s">
        <v>28</v>
      </c>
      <c r="C716" s="10" t="s">
        <v>1003</v>
      </c>
      <c r="D716" s="68" t="s">
        <v>656</v>
      </c>
      <c r="E716" s="82" t="s">
        <v>8</v>
      </c>
      <c r="F716" s="66">
        <v>6</v>
      </c>
      <c r="G716" s="78">
        <v>0</v>
      </c>
      <c r="H716" s="78">
        <f t="shared" si="20"/>
        <v>0</v>
      </c>
      <c r="L716" s="26"/>
    </row>
    <row r="717" spans="1:12" x14ac:dyDescent="0.25">
      <c r="A717" s="8">
        <v>701</v>
      </c>
      <c r="B717" s="9" t="s">
        <v>28</v>
      </c>
      <c r="C717" s="10" t="s">
        <v>1004</v>
      </c>
      <c r="D717" s="68" t="s">
        <v>657</v>
      </c>
      <c r="E717" s="82" t="s">
        <v>8</v>
      </c>
      <c r="F717" s="66">
        <v>2</v>
      </c>
      <c r="G717" s="78">
        <v>0</v>
      </c>
      <c r="H717" s="78">
        <f t="shared" si="20"/>
        <v>0</v>
      </c>
      <c r="L717" s="26"/>
    </row>
    <row r="718" spans="1:12" x14ac:dyDescent="0.25">
      <c r="A718" s="8">
        <v>702</v>
      </c>
      <c r="B718" s="9" t="s">
        <v>28</v>
      </c>
      <c r="C718" s="10" t="s">
        <v>1005</v>
      </c>
      <c r="D718" s="68" t="s">
        <v>658</v>
      </c>
      <c r="E718" s="82" t="s">
        <v>8</v>
      </c>
      <c r="F718" s="66">
        <v>22</v>
      </c>
      <c r="G718" s="78">
        <v>0</v>
      </c>
      <c r="H718" s="78">
        <f t="shared" si="20"/>
        <v>0</v>
      </c>
      <c r="L718" s="26"/>
    </row>
    <row r="719" spans="1:12" x14ac:dyDescent="0.25">
      <c r="A719" s="8">
        <v>703</v>
      </c>
      <c r="B719" s="9" t="s">
        <v>28</v>
      </c>
      <c r="C719" s="10" t="s">
        <v>1006</v>
      </c>
      <c r="D719" s="68" t="s">
        <v>659</v>
      </c>
      <c r="E719" s="82" t="s">
        <v>8</v>
      </c>
      <c r="F719" s="66">
        <v>8</v>
      </c>
      <c r="G719" s="78">
        <v>0</v>
      </c>
      <c r="H719" s="78">
        <f t="shared" si="20"/>
        <v>0</v>
      </c>
      <c r="L719" s="26"/>
    </row>
    <row r="720" spans="1:12" x14ac:dyDescent="0.25">
      <c r="A720" s="8">
        <v>704</v>
      </c>
      <c r="B720" s="9" t="s">
        <v>28</v>
      </c>
      <c r="C720" s="10" t="s">
        <v>1007</v>
      </c>
      <c r="D720" s="68" t="s">
        <v>660</v>
      </c>
      <c r="E720" s="82" t="s">
        <v>8</v>
      </c>
      <c r="F720" s="66">
        <v>12</v>
      </c>
      <c r="G720" s="78">
        <v>0</v>
      </c>
      <c r="H720" s="78">
        <f t="shared" si="20"/>
        <v>0</v>
      </c>
      <c r="L720" s="26"/>
    </row>
    <row r="721" spans="1:12" x14ac:dyDescent="0.25">
      <c r="A721" s="8">
        <v>705</v>
      </c>
      <c r="B721" s="9" t="s">
        <v>28</v>
      </c>
      <c r="C721" s="10" t="s">
        <v>1008</v>
      </c>
      <c r="D721" s="68" t="s">
        <v>661</v>
      </c>
      <c r="E721" s="82" t="s">
        <v>8</v>
      </c>
      <c r="F721" s="66">
        <v>2</v>
      </c>
      <c r="G721" s="78">
        <v>0</v>
      </c>
      <c r="H721" s="78">
        <f t="shared" si="20"/>
        <v>0</v>
      </c>
      <c r="L721" s="26"/>
    </row>
    <row r="722" spans="1:12" x14ac:dyDescent="0.25">
      <c r="A722" s="8">
        <v>706</v>
      </c>
      <c r="B722" s="9" t="s">
        <v>28</v>
      </c>
      <c r="C722" s="10" t="s">
        <v>1009</v>
      </c>
      <c r="D722" s="68" t="s">
        <v>479</v>
      </c>
      <c r="E722" s="82" t="s">
        <v>8</v>
      </c>
      <c r="F722" s="66">
        <v>2</v>
      </c>
      <c r="G722" s="78">
        <v>0</v>
      </c>
      <c r="H722" s="78">
        <f t="shared" si="20"/>
        <v>0</v>
      </c>
      <c r="L722" s="26"/>
    </row>
    <row r="723" spans="1:12" x14ac:dyDescent="0.25">
      <c r="A723" s="8">
        <v>707</v>
      </c>
      <c r="B723" s="9" t="s">
        <v>28</v>
      </c>
      <c r="C723" s="10" t="s">
        <v>1010</v>
      </c>
      <c r="D723" s="68" t="s">
        <v>662</v>
      </c>
      <c r="E723" s="82" t="s">
        <v>8</v>
      </c>
      <c r="F723" s="66">
        <v>3</v>
      </c>
      <c r="G723" s="78">
        <v>0</v>
      </c>
      <c r="H723" s="78">
        <f t="shared" si="20"/>
        <v>0</v>
      </c>
      <c r="L723" s="26"/>
    </row>
    <row r="724" spans="1:12" x14ac:dyDescent="0.25">
      <c r="A724" s="8">
        <v>708</v>
      </c>
      <c r="B724" s="9" t="s">
        <v>28</v>
      </c>
      <c r="C724" s="10" t="s">
        <v>1011</v>
      </c>
      <c r="D724" s="68" t="s">
        <v>663</v>
      </c>
      <c r="E724" s="82" t="s">
        <v>8</v>
      </c>
      <c r="F724" s="66">
        <v>1</v>
      </c>
      <c r="G724" s="78">
        <v>0</v>
      </c>
      <c r="H724" s="78">
        <f t="shared" si="20"/>
        <v>0</v>
      </c>
      <c r="L724" s="26"/>
    </row>
    <row r="725" spans="1:12" x14ac:dyDescent="0.25">
      <c r="A725" s="8">
        <v>709</v>
      </c>
      <c r="B725" s="9" t="s">
        <v>28</v>
      </c>
      <c r="C725" s="10" t="s">
        <v>1012</v>
      </c>
      <c r="D725" s="68" t="s">
        <v>442</v>
      </c>
      <c r="E725" s="82" t="s">
        <v>8</v>
      </c>
      <c r="F725" s="66">
        <v>16</v>
      </c>
      <c r="G725" s="78">
        <v>0</v>
      </c>
      <c r="H725" s="78">
        <f t="shared" si="20"/>
        <v>0</v>
      </c>
      <c r="L725" s="26"/>
    </row>
    <row r="726" spans="1:12" x14ac:dyDescent="0.25">
      <c r="A726" s="8">
        <v>710</v>
      </c>
      <c r="B726" s="9" t="s">
        <v>28</v>
      </c>
      <c r="C726" s="10" t="s">
        <v>1013</v>
      </c>
      <c r="D726" s="68" t="s">
        <v>481</v>
      </c>
      <c r="E726" s="82" t="s">
        <v>8</v>
      </c>
      <c r="F726" s="66">
        <v>4</v>
      </c>
      <c r="G726" s="78">
        <v>0</v>
      </c>
      <c r="H726" s="78">
        <f t="shared" si="20"/>
        <v>0</v>
      </c>
      <c r="L726" s="26"/>
    </row>
    <row r="727" spans="1:12" x14ac:dyDescent="0.25">
      <c r="A727" s="8">
        <v>711</v>
      </c>
      <c r="B727" s="9" t="s">
        <v>28</v>
      </c>
      <c r="C727" s="10" t="s">
        <v>1024</v>
      </c>
      <c r="D727" s="68" t="s">
        <v>480</v>
      </c>
      <c r="E727" s="82" t="s">
        <v>8</v>
      </c>
      <c r="F727" s="66">
        <v>16</v>
      </c>
      <c r="G727" s="78">
        <v>0</v>
      </c>
      <c r="H727" s="78">
        <f t="shared" si="20"/>
        <v>0</v>
      </c>
      <c r="L727" s="26"/>
    </row>
    <row r="728" spans="1:12" x14ac:dyDescent="0.25">
      <c r="A728" s="8">
        <v>712</v>
      </c>
      <c r="B728" s="9" t="s">
        <v>28</v>
      </c>
      <c r="C728" s="10" t="s">
        <v>1025</v>
      </c>
      <c r="D728" s="68" t="s">
        <v>664</v>
      </c>
      <c r="E728" s="82" t="s">
        <v>8</v>
      </c>
      <c r="F728" s="66">
        <v>4</v>
      </c>
      <c r="G728" s="78">
        <v>0</v>
      </c>
      <c r="H728" s="78">
        <f t="shared" si="20"/>
        <v>0</v>
      </c>
      <c r="L728" s="26"/>
    </row>
    <row r="729" spans="1:12" x14ac:dyDescent="0.25">
      <c r="A729" s="8">
        <v>713</v>
      </c>
      <c r="B729" s="9" t="s">
        <v>28</v>
      </c>
      <c r="C729" s="10" t="s">
        <v>1026</v>
      </c>
      <c r="D729" s="68" t="s">
        <v>665</v>
      </c>
      <c r="E729" s="82" t="s">
        <v>8</v>
      </c>
      <c r="F729" s="66">
        <v>3</v>
      </c>
      <c r="G729" s="78">
        <v>0</v>
      </c>
      <c r="H729" s="78">
        <f t="shared" si="20"/>
        <v>0</v>
      </c>
      <c r="L729" s="26"/>
    </row>
    <row r="730" spans="1:12" x14ac:dyDescent="0.25">
      <c r="A730" s="8">
        <v>714</v>
      </c>
      <c r="B730" s="9" t="s">
        <v>28</v>
      </c>
      <c r="C730" s="10" t="s">
        <v>1027</v>
      </c>
      <c r="D730" s="68" t="s">
        <v>666</v>
      </c>
      <c r="E730" s="82" t="s">
        <v>8</v>
      </c>
      <c r="F730" s="66">
        <v>7</v>
      </c>
      <c r="G730" s="78">
        <v>0</v>
      </c>
      <c r="H730" s="78">
        <f t="shared" si="20"/>
        <v>0</v>
      </c>
      <c r="L730" s="26"/>
    </row>
    <row r="731" spans="1:12" x14ac:dyDescent="0.25">
      <c r="A731" s="8">
        <v>715</v>
      </c>
      <c r="B731" s="9" t="s">
        <v>28</v>
      </c>
      <c r="C731" s="10" t="s">
        <v>1028</v>
      </c>
      <c r="D731" s="68" t="s">
        <v>667</v>
      </c>
      <c r="E731" s="82" t="s">
        <v>8</v>
      </c>
      <c r="F731" s="66">
        <v>1</v>
      </c>
      <c r="G731" s="78">
        <v>0</v>
      </c>
      <c r="H731" s="78">
        <f t="shared" si="20"/>
        <v>0</v>
      </c>
      <c r="L731" s="26"/>
    </row>
    <row r="732" spans="1:12" x14ac:dyDescent="0.25">
      <c r="A732" s="8">
        <v>716</v>
      </c>
      <c r="B732" s="9" t="s">
        <v>28</v>
      </c>
      <c r="C732" s="10" t="s">
        <v>1029</v>
      </c>
      <c r="D732" s="68" t="s">
        <v>668</v>
      </c>
      <c r="E732" s="82" t="s">
        <v>8</v>
      </c>
      <c r="F732" s="66">
        <v>5</v>
      </c>
      <c r="G732" s="78">
        <v>0</v>
      </c>
      <c r="H732" s="78">
        <f t="shared" si="20"/>
        <v>0</v>
      </c>
      <c r="L732" s="26"/>
    </row>
    <row r="733" spans="1:12" x14ac:dyDescent="0.25">
      <c r="A733" s="8">
        <v>717</v>
      </c>
      <c r="B733" s="9" t="s">
        <v>28</v>
      </c>
      <c r="C733" s="10" t="s">
        <v>1030</v>
      </c>
      <c r="D733" s="68" t="s">
        <v>669</v>
      </c>
      <c r="E733" s="82" t="s">
        <v>8</v>
      </c>
      <c r="F733" s="66">
        <v>3</v>
      </c>
      <c r="G733" s="78">
        <v>0</v>
      </c>
      <c r="H733" s="78">
        <f t="shared" si="20"/>
        <v>0</v>
      </c>
      <c r="L733" s="26"/>
    </row>
    <row r="734" spans="1:12" ht="33.75" x14ac:dyDescent="0.25">
      <c r="A734" s="8">
        <v>718</v>
      </c>
      <c r="B734" s="9" t="s">
        <v>28</v>
      </c>
      <c r="C734" s="10" t="s">
        <v>1031</v>
      </c>
      <c r="D734" s="68" t="s">
        <v>670</v>
      </c>
      <c r="E734" s="82" t="s">
        <v>8</v>
      </c>
      <c r="F734" s="66">
        <v>1</v>
      </c>
      <c r="G734" s="78">
        <v>0</v>
      </c>
      <c r="H734" s="78">
        <f t="shared" si="20"/>
        <v>0</v>
      </c>
      <c r="L734" s="26"/>
    </row>
    <row r="735" spans="1:12" x14ac:dyDescent="0.25">
      <c r="A735" s="8">
        <v>719</v>
      </c>
      <c r="B735" s="9" t="s">
        <v>28</v>
      </c>
      <c r="C735" s="10" t="s">
        <v>1032</v>
      </c>
      <c r="D735" s="68" t="s">
        <v>671</v>
      </c>
      <c r="E735" s="82" t="s">
        <v>8</v>
      </c>
      <c r="F735" s="66">
        <v>4</v>
      </c>
      <c r="G735" s="78">
        <v>0</v>
      </c>
      <c r="H735" s="78">
        <f t="shared" si="20"/>
        <v>0</v>
      </c>
      <c r="L735" s="26"/>
    </row>
    <row r="736" spans="1:12" x14ac:dyDescent="0.25">
      <c r="A736" s="8">
        <v>720</v>
      </c>
      <c r="B736" s="9" t="s">
        <v>28</v>
      </c>
      <c r="C736" s="10" t="s">
        <v>1033</v>
      </c>
      <c r="D736" s="68" t="s">
        <v>672</v>
      </c>
      <c r="E736" s="82" t="s">
        <v>8</v>
      </c>
      <c r="F736" s="66">
        <v>4</v>
      </c>
      <c r="G736" s="78">
        <v>0</v>
      </c>
      <c r="H736" s="78">
        <f t="shared" si="20"/>
        <v>0</v>
      </c>
      <c r="L736" s="26"/>
    </row>
    <row r="737" spans="1:12" x14ac:dyDescent="0.25">
      <c r="A737" s="8">
        <v>721</v>
      </c>
      <c r="B737" s="9" t="s">
        <v>28</v>
      </c>
      <c r="C737" s="10" t="s">
        <v>1034</v>
      </c>
      <c r="D737" s="68" t="s">
        <v>673</v>
      </c>
      <c r="E737" s="82" t="s">
        <v>8</v>
      </c>
      <c r="F737" s="66">
        <v>1</v>
      </c>
      <c r="G737" s="78">
        <v>0</v>
      </c>
      <c r="H737" s="78">
        <f t="shared" si="20"/>
        <v>0</v>
      </c>
      <c r="L737" s="26"/>
    </row>
    <row r="738" spans="1:12" x14ac:dyDescent="0.25">
      <c r="A738" s="8">
        <v>722</v>
      </c>
      <c r="B738" s="9" t="s">
        <v>28</v>
      </c>
      <c r="C738" s="10" t="s">
        <v>1035</v>
      </c>
      <c r="D738" s="68" t="s">
        <v>674</v>
      </c>
      <c r="E738" s="82" t="s">
        <v>8</v>
      </c>
      <c r="F738" s="66">
        <v>2</v>
      </c>
      <c r="G738" s="78">
        <v>0</v>
      </c>
      <c r="H738" s="78">
        <f t="shared" si="20"/>
        <v>0</v>
      </c>
      <c r="L738" s="26"/>
    </row>
    <row r="739" spans="1:12" x14ac:dyDescent="0.25">
      <c r="A739" s="8">
        <v>723</v>
      </c>
      <c r="B739" s="9" t="s">
        <v>28</v>
      </c>
      <c r="C739" s="10" t="s">
        <v>1036</v>
      </c>
      <c r="D739" s="68" t="s">
        <v>675</v>
      </c>
      <c r="E739" s="82" t="s">
        <v>8</v>
      </c>
      <c r="F739" s="66">
        <v>6</v>
      </c>
      <c r="G739" s="78">
        <v>0</v>
      </c>
      <c r="H739" s="78">
        <f t="shared" si="20"/>
        <v>0</v>
      </c>
      <c r="L739" s="26"/>
    </row>
    <row r="740" spans="1:12" x14ac:dyDescent="0.25">
      <c r="A740" s="8">
        <v>724</v>
      </c>
      <c r="B740" s="9" t="s">
        <v>28</v>
      </c>
      <c r="C740" s="10" t="s">
        <v>1037</v>
      </c>
      <c r="D740" s="68" t="s">
        <v>440</v>
      </c>
      <c r="E740" s="82" t="s">
        <v>8</v>
      </c>
      <c r="F740" s="66">
        <v>8</v>
      </c>
      <c r="G740" s="78">
        <v>0</v>
      </c>
      <c r="H740" s="78">
        <f t="shared" si="20"/>
        <v>0</v>
      </c>
      <c r="L740" s="26"/>
    </row>
    <row r="741" spans="1:12" x14ac:dyDescent="0.25">
      <c r="A741" s="8">
        <v>725</v>
      </c>
      <c r="B741" s="9" t="s">
        <v>28</v>
      </c>
      <c r="C741" s="10" t="s">
        <v>1038</v>
      </c>
      <c r="D741" s="68" t="s">
        <v>592</v>
      </c>
      <c r="E741" s="82" t="s">
        <v>8</v>
      </c>
      <c r="F741" s="66">
        <v>3</v>
      </c>
      <c r="G741" s="78">
        <v>0</v>
      </c>
      <c r="H741" s="78">
        <f t="shared" si="20"/>
        <v>0</v>
      </c>
      <c r="L741" s="26"/>
    </row>
    <row r="742" spans="1:12" x14ac:dyDescent="0.25">
      <c r="A742" s="8">
        <v>726</v>
      </c>
      <c r="B742" s="9" t="s">
        <v>28</v>
      </c>
      <c r="C742" s="10" t="s">
        <v>1039</v>
      </c>
      <c r="D742" s="68" t="s">
        <v>676</v>
      </c>
      <c r="E742" s="82" t="s">
        <v>8</v>
      </c>
      <c r="F742" s="66">
        <v>8</v>
      </c>
      <c r="G742" s="78">
        <v>0</v>
      </c>
      <c r="H742" s="78">
        <f t="shared" si="20"/>
        <v>0</v>
      </c>
      <c r="L742" s="26"/>
    </row>
    <row r="743" spans="1:12" x14ac:dyDescent="0.25">
      <c r="A743" s="8">
        <v>727</v>
      </c>
      <c r="B743" s="9" t="s">
        <v>28</v>
      </c>
      <c r="C743" s="10" t="s">
        <v>1040</v>
      </c>
      <c r="D743" s="68" t="s">
        <v>591</v>
      </c>
      <c r="E743" s="82" t="s">
        <v>8</v>
      </c>
      <c r="F743" s="66">
        <v>2</v>
      </c>
      <c r="G743" s="78">
        <v>0</v>
      </c>
      <c r="H743" s="78">
        <f t="shared" si="20"/>
        <v>0</v>
      </c>
      <c r="L743" s="26"/>
    </row>
    <row r="744" spans="1:12" x14ac:dyDescent="0.25">
      <c r="A744" s="8">
        <v>728</v>
      </c>
      <c r="B744" s="9" t="s">
        <v>28</v>
      </c>
      <c r="C744" s="10" t="s">
        <v>1041</v>
      </c>
      <c r="D744" s="68" t="s">
        <v>482</v>
      </c>
      <c r="E744" s="82" t="s">
        <v>8</v>
      </c>
      <c r="F744" s="66">
        <v>8</v>
      </c>
      <c r="G744" s="78">
        <v>0</v>
      </c>
      <c r="H744" s="78">
        <f t="shared" si="20"/>
        <v>0</v>
      </c>
      <c r="L744" s="26"/>
    </row>
    <row r="745" spans="1:12" x14ac:dyDescent="0.25">
      <c r="A745" s="8">
        <v>729</v>
      </c>
      <c r="B745" s="9" t="s">
        <v>28</v>
      </c>
      <c r="C745" s="10" t="s">
        <v>1042</v>
      </c>
      <c r="D745" s="68" t="s">
        <v>677</v>
      </c>
      <c r="E745" s="82" t="s">
        <v>8</v>
      </c>
      <c r="F745" s="66">
        <v>6</v>
      </c>
      <c r="G745" s="78">
        <v>0</v>
      </c>
      <c r="H745" s="78">
        <f t="shared" si="20"/>
        <v>0</v>
      </c>
      <c r="L745" s="26"/>
    </row>
    <row r="746" spans="1:12" x14ac:dyDescent="0.25">
      <c r="A746" s="8">
        <v>730</v>
      </c>
      <c r="B746" s="9" t="s">
        <v>28</v>
      </c>
      <c r="C746" s="10" t="s">
        <v>1043</v>
      </c>
      <c r="D746" s="68" t="s">
        <v>678</v>
      </c>
      <c r="E746" s="82" t="s">
        <v>8</v>
      </c>
      <c r="F746" s="66">
        <v>3</v>
      </c>
      <c r="G746" s="78">
        <v>0</v>
      </c>
      <c r="H746" s="78">
        <f t="shared" si="20"/>
        <v>0</v>
      </c>
      <c r="L746" s="26"/>
    </row>
    <row r="747" spans="1:12" x14ac:dyDescent="0.25">
      <c r="A747" s="8">
        <v>731</v>
      </c>
      <c r="B747" s="9" t="s">
        <v>28</v>
      </c>
      <c r="C747" s="10" t="s">
        <v>1044</v>
      </c>
      <c r="D747" s="68" t="s">
        <v>679</v>
      </c>
      <c r="E747" s="82" t="s">
        <v>8</v>
      </c>
      <c r="F747" s="66">
        <v>2</v>
      </c>
      <c r="G747" s="78">
        <v>0</v>
      </c>
      <c r="H747" s="78">
        <f t="shared" si="20"/>
        <v>0</v>
      </c>
      <c r="L747" s="26"/>
    </row>
    <row r="748" spans="1:12" x14ac:dyDescent="0.25">
      <c r="A748" s="8">
        <v>732</v>
      </c>
      <c r="B748" s="9" t="s">
        <v>28</v>
      </c>
      <c r="C748" s="10" t="s">
        <v>1045</v>
      </c>
      <c r="D748" s="68" t="s">
        <v>680</v>
      </c>
      <c r="E748" s="82" t="s">
        <v>8</v>
      </c>
      <c r="F748" s="66">
        <v>10</v>
      </c>
      <c r="G748" s="78">
        <v>0</v>
      </c>
      <c r="H748" s="78">
        <f t="shared" si="20"/>
        <v>0</v>
      </c>
      <c r="L748" s="26"/>
    </row>
    <row r="749" spans="1:12" x14ac:dyDescent="0.25">
      <c r="A749" s="8">
        <v>733</v>
      </c>
      <c r="B749" s="9" t="s">
        <v>28</v>
      </c>
      <c r="C749" s="10" t="s">
        <v>1046</v>
      </c>
      <c r="D749" s="68" t="s">
        <v>681</v>
      </c>
      <c r="E749" s="82" t="s">
        <v>8</v>
      </c>
      <c r="F749" s="66">
        <v>7</v>
      </c>
      <c r="G749" s="78">
        <v>0</v>
      </c>
      <c r="H749" s="78">
        <f t="shared" si="20"/>
        <v>0</v>
      </c>
      <c r="L749" s="26"/>
    </row>
    <row r="750" spans="1:12" x14ac:dyDescent="0.25">
      <c r="A750" s="8">
        <v>734</v>
      </c>
      <c r="B750" s="9" t="s">
        <v>28</v>
      </c>
      <c r="C750" s="10" t="s">
        <v>1047</v>
      </c>
      <c r="D750" s="68" t="s">
        <v>682</v>
      </c>
      <c r="E750" s="82" t="s">
        <v>8</v>
      </c>
      <c r="F750" s="66">
        <v>8</v>
      </c>
      <c r="G750" s="78">
        <v>0</v>
      </c>
      <c r="H750" s="78">
        <f t="shared" si="20"/>
        <v>0</v>
      </c>
      <c r="L750" s="26"/>
    </row>
    <row r="751" spans="1:12" x14ac:dyDescent="0.25">
      <c r="A751" s="8">
        <v>735</v>
      </c>
      <c r="B751" s="9" t="s">
        <v>28</v>
      </c>
      <c r="C751" s="10" t="s">
        <v>1048</v>
      </c>
      <c r="D751" s="68" t="s">
        <v>683</v>
      </c>
      <c r="E751" s="82" t="s">
        <v>8</v>
      </c>
      <c r="F751" s="66">
        <v>1</v>
      </c>
      <c r="G751" s="78">
        <v>0</v>
      </c>
      <c r="H751" s="78">
        <f t="shared" si="20"/>
        <v>0</v>
      </c>
      <c r="L751" s="26"/>
    </row>
    <row r="752" spans="1:12" x14ac:dyDescent="0.25">
      <c r="A752" s="8">
        <v>736</v>
      </c>
      <c r="B752" s="9" t="s">
        <v>28</v>
      </c>
      <c r="C752" s="10" t="s">
        <v>1049</v>
      </c>
      <c r="D752" s="68" t="s">
        <v>684</v>
      </c>
      <c r="E752" s="82" t="s">
        <v>8</v>
      </c>
      <c r="F752" s="66">
        <v>1</v>
      </c>
      <c r="G752" s="78">
        <v>0</v>
      </c>
      <c r="H752" s="78">
        <f t="shared" si="20"/>
        <v>0</v>
      </c>
      <c r="L752" s="26"/>
    </row>
    <row r="753" spans="1:12" x14ac:dyDescent="0.25">
      <c r="A753" s="8">
        <v>737</v>
      </c>
      <c r="B753" s="9" t="s">
        <v>28</v>
      </c>
      <c r="C753" s="10" t="s">
        <v>1050</v>
      </c>
      <c r="D753" s="68" t="s">
        <v>685</v>
      </c>
      <c r="E753" s="82" t="s">
        <v>8</v>
      </c>
      <c r="F753" s="66">
        <v>1</v>
      </c>
      <c r="G753" s="78">
        <v>0</v>
      </c>
      <c r="H753" s="78">
        <f t="shared" si="20"/>
        <v>0</v>
      </c>
      <c r="L753" s="26"/>
    </row>
    <row r="754" spans="1:12" x14ac:dyDescent="0.25">
      <c r="A754" s="8">
        <v>738</v>
      </c>
      <c r="B754" s="9" t="s">
        <v>28</v>
      </c>
      <c r="C754" s="10" t="s">
        <v>1051</v>
      </c>
      <c r="D754" s="68" t="s">
        <v>686</v>
      </c>
      <c r="E754" s="82" t="s">
        <v>8</v>
      </c>
      <c r="F754" s="66">
        <v>4</v>
      </c>
      <c r="G754" s="78">
        <v>0</v>
      </c>
      <c r="H754" s="78">
        <f t="shared" si="20"/>
        <v>0</v>
      </c>
      <c r="L754" s="26"/>
    </row>
    <row r="755" spans="1:12" x14ac:dyDescent="0.25">
      <c r="A755" s="8">
        <v>739</v>
      </c>
      <c r="B755" s="9" t="s">
        <v>28</v>
      </c>
      <c r="C755" s="10" t="s">
        <v>1052</v>
      </c>
      <c r="D755" s="68" t="s">
        <v>687</v>
      </c>
      <c r="E755" s="82" t="s">
        <v>8</v>
      </c>
      <c r="F755" s="66">
        <v>2</v>
      </c>
      <c r="G755" s="78">
        <v>0</v>
      </c>
      <c r="H755" s="78">
        <f t="shared" si="20"/>
        <v>0</v>
      </c>
      <c r="L755" s="26"/>
    </row>
    <row r="756" spans="1:12" ht="22.5" x14ac:dyDescent="0.25">
      <c r="A756" s="8">
        <v>740</v>
      </c>
      <c r="B756" s="9" t="s">
        <v>28</v>
      </c>
      <c r="C756" s="10" t="s">
        <v>1053</v>
      </c>
      <c r="D756" s="68" t="s">
        <v>688</v>
      </c>
      <c r="E756" s="82" t="s">
        <v>398</v>
      </c>
      <c r="F756" s="66">
        <v>219</v>
      </c>
      <c r="G756" s="78">
        <v>0</v>
      </c>
      <c r="H756" s="78">
        <f t="shared" si="20"/>
        <v>0</v>
      </c>
      <c r="L756" s="26"/>
    </row>
    <row r="757" spans="1:12" ht="22.5" x14ac:dyDescent="0.25">
      <c r="A757" s="8">
        <v>741</v>
      </c>
      <c r="B757" s="9" t="s">
        <v>28</v>
      </c>
      <c r="C757" s="10" t="s">
        <v>1054</v>
      </c>
      <c r="D757" s="68" t="s">
        <v>689</v>
      </c>
      <c r="E757" s="82" t="s">
        <v>398</v>
      </c>
      <c r="F757" s="66">
        <v>4</v>
      </c>
      <c r="G757" s="78">
        <v>0</v>
      </c>
      <c r="H757" s="78">
        <f t="shared" si="20"/>
        <v>0</v>
      </c>
      <c r="L757" s="26"/>
    </row>
    <row r="758" spans="1:12" ht="22.5" x14ac:dyDescent="0.25">
      <c r="A758" s="8">
        <v>742</v>
      </c>
      <c r="B758" s="9" t="s">
        <v>28</v>
      </c>
      <c r="C758" s="10" t="s">
        <v>1055</v>
      </c>
      <c r="D758" s="68" t="s">
        <v>690</v>
      </c>
      <c r="E758" s="82" t="s">
        <v>398</v>
      </c>
      <c r="F758" s="66">
        <v>1988</v>
      </c>
      <c r="G758" s="78">
        <v>0</v>
      </c>
      <c r="H758" s="78">
        <f t="shared" si="20"/>
        <v>0</v>
      </c>
      <c r="L758" s="26"/>
    </row>
    <row r="759" spans="1:12" x14ac:dyDescent="0.25">
      <c r="A759" s="8">
        <v>743</v>
      </c>
      <c r="B759" s="9" t="s">
        <v>28</v>
      </c>
      <c r="C759" s="10" t="s">
        <v>1056</v>
      </c>
      <c r="D759" s="68" t="s">
        <v>464</v>
      </c>
      <c r="E759" s="82" t="s">
        <v>10</v>
      </c>
      <c r="F759" s="66">
        <v>1</v>
      </c>
      <c r="G759" s="78">
        <v>0</v>
      </c>
      <c r="H759" s="78">
        <f t="shared" si="20"/>
        <v>0</v>
      </c>
      <c r="L759" s="26"/>
    </row>
    <row r="760" spans="1:12" x14ac:dyDescent="0.25">
      <c r="A760" s="8">
        <v>744</v>
      </c>
      <c r="B760" s="9" t="s">
        <v>28</v>
      </c>
      <c r="C760" s="10" t="s">
        <v>1057</v>
      </c>
      <c r="D760" s="68" t="s">
        <v>425</v>
      </c>
      <c r="E760" s="82" t="s">
        <v>397</v>
      </c>
      <c r="F760" s="66">
        <v>7500</v>
      </c>
      <c r="G760" s="78">
        <v>0</v>
      </c>
      <c r="H760" s="78">
        <f t="shared" si="20"/>
        <v>0</v>
      </c>
      <c r="L760" s="26"/>
    </row>
    <row r="761" spans="1:12" x14ac:dyDescent="0.25">
      <c r="A761" s="8">
        <v>745</v>
      </c>
      <c r="B761" s="9" t="s">
        <v>28</v>
      </c>
      <c r="C761" s="10" t="s">
        <v>1065</v>
      </c>
      <c r="D761" s="68" t="s">
        <v>136</v>
      </c>
      <c r="E761" s="82" t="s">
        <v>10</v>
      </c>
      <c r="F761" s="66">
        <v>1</v>
      </c>
      <c r="G761" s="78">
        <v>0</v>
      </c>
      <c r="H761" s="78">
        <f t="shared" si="20"/>
        <v>0</v>
      </c>
      <c r="L761" s="26"/>
    </row>
    <row r="762" spans="1:12" x14ac:dyDescent="0.25">
      <c r="D762" s="18"/>
      <c r="L762" s="26"/>
    </row>
    <row r="763" spans="1:12" x14ac:dyDescent="0.25">
      <c r="D763" s="73" t="s">
        <v>7</v>
      </c>
      <c r="H763" s="79">
        <f>SUM(H764:N774)</f>
        <v>0</v>
      </c>
      <c r="L763" s="26"/>
    </row>
    <row r="764" spans="1:12" x14ac:dyDescent="0.25">
      <c r="A764" s="8">
        <v>746</v>
      </c>
      <c r="B764" s="9" t="s">
        <v>28</v>
      </c>
      <c r="C764" s="10" t="s">
        <v>1066</v>
      </c>
      <c r="D764" s="65" t="s">
        <v>490</v>
      </c>
      <c r="E764" s="66" t="s">
        <v>10</v>
      </c>
      <c r="F764" s="66">
        <v>1</v>
      </c>
      <c r="G764" s="80">
        <v>0</v>
      </c>
      <c r="H764" s="80">
        <f t="shared" ref="H764:H773" si="21">F764*G764</f>
        <v>0</v>
      </c>
      <c r="L764" s="26"/>
    </row>
    <row r="765" spans="1:12" x14ac:dyDescent="0.25">
      <c r="A765" s="8">
        <v>747</v>
      </c>
      <c r="B765" s="9" t="s">
        <v>28</v>
      </c>
      <c r="C765" s="10" t="s">
        <v>1067</v>
      </c>
      <c r="D765" s="65" t="s">
        <v>491</v>
      </c>
      <c r="E765" s="66" t="s">
        <v>10</v>
      </c>
      <c r="F765" s="66">
        <v>1</v>
      </c>
      <c r="G765" s="80">
        <v>0</v>
      </c>
      <c r="H765" s="80">
        <f t="shared" si="21"/>
        <v>0</v>
      </c>
      <c r="L765" s="26"/>
    </row>
    <row r="766" spans="1:12" x14ac:dyDescent="0.25">
      <c r="A766" s="8">
        <v>748</v>
      </c>
      <c r="B766" s="9" t="s">
        <v>28</v>
      </c>
      <c r="C766" s="10" t="s">
        <v>1068</v>
      </c>
      <c r="D766" s="65" t="s">
        <v>11</v>
      </c>
      <c r="E766" s="66" t="s">
        <v>16</v>
      </c>
      <c r="F766" s="74">
        <v>3.5999999999999997E-2</v>
      </c>
      <c r="G766" s="80">
        <v>0</v>
      </c>
      <c r="H766" s="80">
        <f t="shared" si="21"/>
        <v>0</v>
      </c>
      <c r="L766" s="26"/>
    </row>
    <row r="767" spans="1:12" x14ac:dyDescent="0.25">
      <c r="A767" s="8">
        <v>749</v>
      </c>
      <c r="B767" s="9" t="s">
        <v>28</v>
      </c>
      <c r="C767" s="10" t="s">
        <v>1069</v>
      </c>
      <c r="D767" s="65" t="s">
        <v>15</v>
      </c>
      <c r="E767" s="66" t="s">
        <v>16</v>
      </c>
      <c r="F767" s="74">
        <v>0.06</v>
      </c>
      <c r="G767" s="80">
        <v>0</v>
      </c>
      <c r="H767" s="80">
        <f t="shared" si="21"/>
        <v>0</v>
      </c>
      <c r="L767" s="26"/>
    </row>
    <row r="768" spans="1:12" x14ac:dyDescent="0.25">
      <c r="A768" s="8">
        <v>750</v>
      </c>
      <c r="B768" s="9" t="s">
        <v>28</v>
      </c>
      <c r="C768" s="10" t="s">
        <v>1070</v>
      </c>
      <c r="D768" s="65" t="s">
        <v>12</v>
      </c>
      <c r="E768" s="66" t="s">
        <v>16</v>
      </c>
      <c r="F768" s="74">
        <v>0.01</v>
      </c>
      <c r="G768" s="80">
        <v>0</v>
      </c>
      <c r="H768" s="80">
        <f t="shared" si="21"/>
        <v>0</v>
      </c>
      <c r="L768" s="26"/>
    </row>
    <row r="769" spans="1:12" x14ac:dyDescent="0.25">
      <c r="A769" s="8">
        <v>751</v>
      </c>
      <c r="B769" s="9" t="s">
        <v>28</v>
      </c>
      <c r="C769" s="10" t="s">
        <v>1071</v>
      </c>
      <c r="D769" s="65" t="s">
        <v>18</v>
      </c>
      <c r="E769" s="66" t="s">
        <v>16</v>
      </c>
      <c r="F769" s="74">
        <v>8.4000000000000005E-2</v>
      </c>
      <c r="G769" s="80">
        <v>0</v>
      </c>
      <c r="H769" s="80">
        <f t="shared" si="21"/>
        <v>0</v>
      </c>
      <c r="L769" s="26"/>
    </row>
    <row r="770" spans="1:12" x14ac:dyDescent="0.25">
      <c r="A770" s="8">
        <v>752</v>
      </c>
      <c r="B770" s="9" t="s">
        <v>28</v>
      </c>
      <c r="C770" s="10" t="s">
        <v>1072</v>
      </c>
      <c r="D770" s="65" t="s">
        <v>13</v>
      </c>
      <c r="E770" s="66" t="s">
        <v>16</v>
      </c>
      <c r="F770" s="74">
        <v>3.2000000000000001E-2</v>
      </c>
      <c r="G770" s="80">
        <v>0</v>
      </c>
      <c r="H770" s="80">
        <f t="shared" si="21"/>
        <v>0</v>
      </c>
      <c r="L770" s="26"/>
    </row>
    <row r="771" spans="1:12" x14ac:dyDescent="0.25">
      <c r="A771" s="8">
        <v>753</v>
      </c>
      <c r="B771" s="9" t="s">
        <v>28</v>
      </c>
      <c r="C771" s="10" t="s">
        <v>1073</v>
      </c>
      <c r="D771" s="65" t="s">
        <v>17</v>
      </c>
      <c r="E771" s="66" t="s">
        <v>10</v>
      </c>
      <c r="F771" s="66">
        <v>1</v>
      </c>
      <c r="G771" s="80">
        <v>0</v>
      </c>
      <c r="H771" s="80">
        <f t="shared" si="21"/>
        <v>0</v>
      </c>
      <c r="L771" s="26"/>
    </row>
    <row r="772" spans="1:12" x14ac:dyDescent="0.25">
      <c r="A772" s="8">
        <v>754</v>
      </c>
      <c r="B772" s="9" t="s">
        <v>28</v>
      </c>
      <c r="C772" s="10" t="s">
        <v>1074</v>
      </c>
      <c r="D772" s="65" t="s">
        <v>14</v>
      </c>
      <c r="E772" s="66" t="s">
        <v>10</v>
      </c>
      <c r="F772" s="66">
        <v>1</v>
      </c>
      <c r="G772" s="80">
        <v>0</v>
      </c>
      <c r="H772" s="80">
        <f t="shared" si="21"/>
        <v>0</v>
      </c>
      <c r="L772" s="26"/>
    </row>
    <row r="773" spans="1:12" x14ac:dyDescent="0.25">
      <c r="A773" s="8">
        <v>755</v>
      </c>
      <c r="B773" s="9" t="s">
        <v>28</v>
      </c>
      <c r="C773" s="10" t="s">
        <v>1077</v>
      </c>
      <c r="D773" s="65" t="s">
        <v>126</v>
      </c>
      <c r="E773" s="66" t="s">
        <v>10</v>
      </c>
      <c r="F773" s="66">
        <v>1</v>
      </c>
      <c r="G773" s="80">
        <v>0</v>
      </c>
      <c r="H773" s="80">
        <f t="shared" si="21"/>
        <v>0</v>
      </c>
      <c r="L773" s="26"/>
    </row>
    <row r="774" spans="1:12" x14ac:dyDescent="0.25">
      <c r="A774" s="8">
        <v>756</v>
      </c>
      <c r="B774" s="9" t="s">
        <v>28</v>
      </c>
      <c r="C774" s="10" t="s">
        <v>1078</v>
      </c>
      <c r="D774" s="65" t="s">
        <v>125</v>
      </c>
      <c r="E774" s="66" t="s">
        <v>10</v>
      </c>
      <c r="F774" s="66">
        <v>1</v>
      </c>
      <c r="G774" s="80">
        <v>0</v>
      </c>
      <c r="H774" s="80">
        <f>F774*G774</f>
        <v>0</v>
      </c>
      <c r="L774" s="26"/>
    </row>
    <row r="775" spans="1:12" x14ac:dyDescent="0.25">
      <c r="L775" s="26"/>
    </row>
    <row r="776" spans="1:12" x14ac:dyDescent="0.25">
      <c r="D776" s="20" t="s">
        <v>31</v>
      </c>
      <c r="H776" s="77">
        <f>H763+H386+H12+H43</f>
        <v>0</v>
      </c>
      <c r="L776" s="26"/>
    </row>
    <row r="777" spans="1:12" x14ac:dyDescent="0.25">
      <c r="L777" s="26"/>
    </row>
    <row r="778" spans="1:12" x14ac:dyDescent="0.25">
      <c r="L778" s="26"/>
    </row>
    <row r="779" spans="1:12" x14ac:dyDescent="0.25">
      <c r="L779" s="26"/>
    </row>
    <row r="780" spans="1:12" x14ac:dyDescent="0.25">
      <c r="L780" s="26"/>
    </row>
    <row r="781" spans="1:12" x14ac:dyDescent="0.25">
      <c r="L781" s="26"/>
    </row>
    <row r="782" spans="1:12" x14ac:dyDescent="0.25">
      <c r="L782" s="26"/>
    </row>
    <row r="783" spans="1:12" x14ac:dyDescent="0.25">
      <c r="L783" s="26"/>
    </row>
    <row r="784" spans="1:12" x14ac:dyDescent="0.25">
      <c r="L784" s="26"/>
    </row>
    <row r="785" spans="12:12" x14ac:dyDescent="0.25">
      <c r="L785" s="26"/>
    </row>
    <row r="786" spans="12:12" x14ac:dyDescent="0.25">
      <c r="L786" s="26"/>
    </row>
    <row r="787" spans="12:12" x14ac:dyDescent="0.25">
      <c r="L787" s="26"/>
    </row>
    <row r="788" spans="12:12" x14ac:dyDescent="0.25">
      <c r="L788" s="26"/>
    </row>
    <row r="789" spans="12:12" x14ac:dyDescent="0.25">
      <c r="L789" s="26"/>
    </row>
    <row r="790" spans="12:12" x14ac:dyDescent="0.25">
      <c r="L790" s="26"/>
    </row>
    <row r="791" spans="12:12" x14ac:dyDescent="0.25">
      <c r="L791" s="26"/>
    </row>
    <row r="792" spans="12:12" x14ac:dyDescent="0.25">
      <c r="L792" s="26"/>
    </row>
    <row r="793" spans="12:12" x14ac:dyDescent="0.25">
      <c r="L793" s="26"/>
    </row>
    <row r="794" spans="12:12" x14ac:dyDescent="0.25">
      <c r="L794" s="26"/>
    </row>
    <row r="795" spans="12:12" x14ac:dyDescent="0.25">
      <c r="L795" s="26"/>
    </row>
    <row r="796" spans="12:12" x14ac:dyDescent="0.25">
      <c r="L796" s="26"/>
    </row>
    <row r="797" spans="12:12" x14ac:dyDescent="0.25">
      <c r="L797" s="26"/>
    </row>
    <row r="798" spans="12:12" x14ac:dyDescent="0.25">
      <c r="L798" s="26"/>
    </row>
    <row r="799" spans="12:12" x14ac:dyDescent="0.25">
      <c r="L799" s="26"/>
    </row>
    <row r="800" spans="12:12" x14ac:dyDescent="0.25">
      <c r="L800" s="26"/>
    </row>
    <row r="801" spans="12:12" x14ac:dyDescent="0.25">
      <c r="L801" s="26"/>
    </row>
    <row r="802" spans="12:12" x14ac:dyDescent="0.25">
      <c r="L802" s="26"/>
    </row>
    <row r="803" spans="12:12" x14ac:dyDescent="0.25">
      <c r="L803" s="26"/>
    </row>
    <row r="804" spans="12:12" x14ac:dyDescent="0.25">
      <c r="L804" s="26"/>
    </row>
    <row r="805" spans="12:12" x14ac:dyDescent="0.25">
      <c r="L805" s="26"/>
    </row>
    <row r="806" spans="12:12" x14ac:dyDescent="0.25">
      <c r="L806" s="26"/>
    </row>
    <row r="807" spans="12:12" x14ac:dyDescent="0.25">
      <c r="L807" s="26"/>
    </row>
    <row r="808" spans="12:12" x14ac:dyDescent="0.25">
      <c r="L808" s="26"/>
    </row>
    <row r="809" spans="12:12" x14ac:dyDescent="0.25">
      <c r="L809" s="26"/>
    </row>
    <row r="810" spans="12:12" x14ac:dyDescent="0.25">
      <c r="L810" s="26"/>
    </row>
    <row r="811" spans="12:12" x14ac:dyDescent="0.25">
      <c r="L811" s="26"/>
    </row>
    <row r="812" spans="12:12" x14ac:dyDescent="0.25">
      <c r="L812" s="26"/>
    </row>
    <row r="813" spans="12:12" x14ac:dyDescent="0.25">
      <c r="L813" s="26"/>
    </row>
    <row r="814" spans="12:12" x14ac:dyDescent="0.25">
      <c r="L814" s="26"/>
    </row>
    <row r="815" spans="12:12" x14ac:dyDescent="0.25">
      <c r="L815" s="26"/>
    </row>
    <row r="816" spans="12:12" x14ac:dyDescent="0.25">
      <c r="L816" s="26"/>
    </row>
    <row r="817" spans="12:12" x14ac:dyDescent="0.25">
      <c r="L817" s="26"/>
    </row>
    <row r="818" spans="12:12" x14ac:dyDescent="0.25">
      <c r="L818" s="26"/>
    </row>
    <row r="819" spans="12:12" x14ac:dyDescent="0.25">
      <c r="L819" s="26"/>
    </row>
    <row r="820" spans="12:12" x14ac:dyDescent="0.25">
      <c r="L820" s="26"/>
    </row>
    <row r="821" spans="12:12" x14ac:dyDescent="0.25">
      <c r="L821" s="26"/>
    </row>
    <row r="822" spans="12:12" x14ac:dyDescent="0.25">
      <c r="L822" s="26"/>
    </row>
    <row r="823" spans="12:12" x14ac:dyDescent="0.25">
      <c r="L823" s="26"/>
    </row>
    <row r="824" spans="12:12" x14ac:dyDescent="0.25">
      <c r="L824" s="26"/>
    </row>
    <row r="825" spans="12:12" x14ac:dyDescent="0.25">
      <c r="L825" s="26"/>
    </row>
    <row r="826" spans="12:12" x14ac:dyDescent="0.25">
      <c r="L826" s="26"/>
    </row>
    <row r="827" spans="12:12" x14ac:dyDescent="0.25">
      <c r="L827" s="26"/>
    </row>
    <row r="828" spans="12:12" x14ac:dyDescent="0.25">
      <c r="L828" s="26"/>
    </row>
    <row r="829" spans="12:12" x14ac:dyDescent="0.25">
      <c r="L829" s="26"/>
    </row>
    <row r="830" spans="12:12" x14ac:dyDescent="0.25">
      <c r="L830" s="26"/>
    </row>
    <row r="831" spans="12:12" x14ac:dyDescent="0.25">
      <c r="L831" s="26"/>
    </row>
    <row r="832" spans="12:12" x14ac:dyDescent="0.25">
      <c r="L832" s="26"/>
    </row>
    <row r="833" spans="12:12" x14ac:dyDescent="0.25">
      <c r="L833" s="26"/>
    </row>
    <row r="834" spans="12:12" x14ac:dyDescent="0.25">
      <c r="L834" s="26"/>
    </row>
    <row r="835" spans="12:12" x14ac:dyDescent="0.25">
      <c r="L835" s="26"/>
    </row>
    <row r="836" spans="12:12" x14ac:dyDescent="0.25">
      <c r="L836" s="26"/>
    </row>
    <row r="837" spans="12:12" x14ac:dyDescent="0.25">
      <c r="L837" s="26"/>
    </row>
    <row r="838" spans="12:12" x14ac:dyDescent="0.25">
      <c r="L838" s="26"/>
    </row>
    <row r="839" spans="12:12" x14ac:dyDescent="0.25">
      <c r="L839" s="26"/>
    </row>
    <row r="840" spans="12:12" x14ac:dyDescent="0.25">
      <c r="L840" s="26"/>
    </row>
    <row r="841" spans="12:12" x14ac:dyDescent="0.25">
      <c r="L841" s="26"/>
    </row>
    <row r="842" spans="12:12" x14ac:dyDescent="0.25">
      <c r="L842" s="26"/>
    </row>
    <row r="843" spans="12:12" x14ac:dyDescent="0.25">
      <c r="L843" s="26"/>
    </row>
    <row r="844" spans="12:12" x14ac:dyDescent="0.25">
      <c r="L844" s="26"/>
    </row>
    <row r="845" spans="12:12" x14ac:dyDescent="0.25">
      <c r="L845" s="26"/>
    </row>
    <row r="846" spans="12:12" x14ac:dyDescent="0.25">
      <c r="L846" s="26"/>
    </row>
    <row r="847" spans="12:12" x14ac:dyDescent="0.25">
      <c r="L847" s="26"/>
    </row>
    <row r="848" spans="12:12" x14ac:dyDescent="0.25">
      <c r="L848" s="26"/>
    </row>
    <row r="849" spans="12:12" x14ac:dyDescent="0.25">
      <c r="L849" s="26"/>
    </row>
    <row r="850" spans="12:12" x14ac:dyDescent="0.25">
      <c r="L850" s="26"/>
    </row>
    <row r="851" spans="12:12" x14ac:dyDescent="0.25">
      <c r="L851" s="26"/>
    </row>
    <row r="852" spans="12:12" x14ac:dyDescent="0.25">
      <c r="L852" s="26"/>
    </row>
    <row r="853" spans="12:12" x14ac:dyDescent="0.25">
      <c r="L853" s="26"/>
    </row>
    <row r="854" spans="12:12" x14ac:dyDescent="0.25">
      <c r="L854" s="26"/>
    </row>
    <row r="855" spans="12:12" x14ac:dyDescent="0.25">
      <c r="L855" s="26"/>
    </row>
    <row r="856" spans="12:12" x14ac:dyDescent="0.25">
      <c r="L856" s="26"/>
    </row>
    <row r="857" spans="12:12" x14ac:dyDescent="0.25">
      <c r="L857" s="26"/>
    </row>
    <row r="858" spans="12:12" x14ac:dyDescent="0.25">
      <c r="L858" s="26"/>
    </row>
    <row r="859" spans="12:12" x14ac:dyDescent="0.25">
      <c r="L859" s="26"/>
    </row>
    <row r="860" spans="12:12" x14ac:dyDescent="0.25">
      <c r="L860" s="26"/>
    </row>
    <row r="861" spans="12:12" x14ac:dyDescent="0.25">
      <c r="L861" s="26"/>
    </row>
    <row r="862" spans="12:12" x14ac:dyDescent="0.25">
      <c r="L862" s="26"/>
    </row>
    <row r="863" spans="12:12" x14ac:dyDescent="0.25">
      <c r="L863" s="26"/>
    </row>
    <row r="864" spans="12:12" x14ac:dyDescent="0.25">
      <c r="L864" s="26"/>
    </row>
    <row r="865" spans="12:12" x14ac:dyDescent="0.25">
      <c r="L865" s="26"/>
    </row>
    <row r="866" spans="12:12" x14ac:dyDescent="0.25">
      <c r="L866" s="26"/>
    </row>
    <row r="867" spans="12:12" x14ac:dyDescent="0.25">
      <c r="L867" s="26"/>
    </row>
    <row r="868" spans="12:12" x14ac:dyDescent="0.25">
      <c r="L868" s="26"/>
    </row>
    <row r="869" spans="12:12" x14ac:dyDescent="0.25">
      <c r="L869" s="26"/>
    </row>
    <row r="870" spans="12:12" x14ac:dyDescent="0.25">
      <c r="L870" s="26"/>
    </row>
    <row r="871" spans="12:12" x14ac:dyDescent="0.25">
      <c r="L871" s="26"/>
    </row>
    <row r="872" spans="12:12" x14ac:dyDescent="0.25">
      <c r="L872" s="26"/>
    </row>
    <row r="873" spans="12:12" x14ac:dyDescent="0.25">
      <c r="L873" s="26"/>
    </row>
    <row r="874" spans="12:12" x14ac:dyDescent="0.25">
      <c r="L874" s="26"/>
    </row>
    <row r="875" spans="12:12" x14ac:dyDescent="0.25">
      <c r="L875" s="26"/>
    </row>
    <row r="876" spans="12:12" x14ac:dyDescent="0.25">
      <c r="L876" s="26"/>
    </row>
    <row r="877" spans="12:12" x14ac:dyDescent="0.25">
      <c r="L877" s="26"/>
    </row>
    <row r="878" spans="12:12" x14ac:dyDescent="0.25">
      <c r="L878" s="26"/>
    </row>
    <row r="879" spans="12:12" x14ac:dyDescent="0.25">
      <c r="L879" s="26"/>
    </row>
    <row r="880" spans="12:12" x14ac:dyDescent="0.25">
      <c r="L880" s="26"/>
    </row>
    <row r="881" spans="12:12" x14ac:dyDescent="0.25">
      <c r="L881" s="26"/>
    </row>
    <row r="882" spans="12:12" x14ac:dyDescent="0.25">
      <c r="L882" s="26"/>
    </row>
    <row r="883" spans="12:12" x14ac:dyDescent="0.25">
      <c r="L883" s="26"/>
    </row>
    <row r="884" spans="12:12" x14ac:dyDescent="0.25">
      <c r="L884" s="26"/>
    </row>
    <row r="885" spans="12:12" x14ac:dyDescent="0.25">
      <c r="L885" s="26"/>
    </row>
    <row r="886" spans="12:12" x14ac:dyDescent="0.25">
      <c r="L886" s="26"/>
    </row>
    <row r="887" spans="12:12" x14ac:dyDescent="0.25">
      <c r="L887" s="26"/>
    </row>
    <row r="888" spans="12:12" x14ac:dyDescent="0.25">
      <c r="L888" s="26"/>
    </row>
    <row r="889" spans="12:12" x14ac:dyDescent="0.25">
      <c r="L889" s="26"/>
    </row>
    <row r="890" spans="12:12" x14ac:dyDescent="0.25">
      <c r="L890" s="26"/>
    </row>
    <row r="891" spans="12:12" x14ac:dyDescent="0.25">
      <c r="L891" s="26"/>
    </row>
    <row r="892" spans="12:12" x14ac:dyDescent="0.25">
      <c r="L892" s="26"/>
    </row>
    <row r="893" spans="12:12" x14ac:dyDescent="0.25">
      <c r="L893" s="26"/>
    </row>
    <row r="894" spans="12:12" x14ac:dyDescent="0.25">
      <c r="L894" s="26"/>
    </row>
    <row r="895" spans="12:12" x14ac:dyDescent="0.25">
      <c r="L895" s="26"/>
    </row>
    <row r="896" spans="12:12" x14ac:dyDescent="0.25">
      <c r="L896" s="26"/>
    </row>
    <row r="897" spans="12:12" x14ac:dyDescent="0.25">
      <c r="L897" s="26"/>
    </row>
    <row r="898" spans="12:12" x14ac:dyDescent="0.25">
      <c r="L898" s="26"/>
    </row>
    <row r="899" spans="12:12" x14ac:dyDescent="0.25">
      <c r="L899" s="26"/>
    </row>
    <row r="900" spans="12:12" x14ac:dyDescent="0.25">
      <c r="L900" s="26"/>
    </row>
    <row r="901" spans="12:12" x14ac:dyDescent="0.25">
      <c r="L901" s="26"/>
    </row>
    <row r="902" spans="12:12" x14ac:dyDescent="0.25">
      <c r="L902" s="26"/>
    </row>
    <row r="903" spans="12:12" x14ac:dyDescent="0.25">
      <c r="L903" s="26"/>
    </row>
    <row r="904" spans="12:12" x14ac:dyDescent="0.25">
      <c r="L904" s="26"/>
    </row>
    <row r="905" spans="12:12" x14ac:dyDescent="0.25">
      <c r="L905" s="26"/>
    </row>
    <row r="906" spans="12:12" x14ac:dyDescent="0.25">
      <c r="L906" s="26"/>
    </row>
    <row r="907" spans="12:12" x14ac:dyDescent="0.25">
      <c r="L907" s="26"/>
    </row>
    <row r="908" spans="12:12" x14ac:dyDescent="0.25">
      <c r="L908" s="26"/>
    </row>
    <row r="909" spans="12:12" x14ac:dyDescent="0.25">
      <c r="L909" s="26"/>
    </row>
    <row r="910" spans="12:12" x14ac:dyDescent="0.25">
      <c r="L910" s="26"/>
    </row>
    <row r="911" spans="12:12" x14ac:dyDescent="0.25">
      <c r="L911" s="26"/>
    </row>
    <row r="912" spans="12:12" x14ac:dyDescent="0.25">
      <c r="L912" s="26"/>
    </row>
    <row r="913" spans="12:12" x14ac:dyDescent="0.25">
      <c r="L913" s="26"/>
    </row>
    <row r="914" spans="12:12" x14ac:dyDescent="0.25">
      <c r="L914" s="26"/>
    </row>
    <row r="915" spans="12:12" x14ac:dyDescent="0.25">
      <c r="L915" s="26"/>
    </row>
    <row r="916" spans="12:12" x14ac:dyDescent="0.25">
      <c r="L916" s="26"/>
    </row>
    <row r="917" spans="12:12" x14ac:dyDescent="0.25">
      <c r="L917" s="26"/>
    </row>
    <row r="918" spans="12:12" x14ac:dyDescent="0.25">
      <c r="L918" s="26"/>
    </row>
    <row r="919" spans="12:12" x14ac:dyDescent="0.25">
      <c r="L919" s="26"/>
    </row>
    <row r="920" spans="12:12" x14ac:dyDescent="0.25">
      <c r="L920" s="26"/>
    </row>
    <row r="921" spans="12:12" x14ac:dyDescent="0.25">
      <c r="L921" s="26"/>
    </row>
    <row r="922" spans="12:12" x14ac:dyDescent="0.25">
      <c r="L922" s="26"/>
    </row>
    <row r="923" spans="12:12" x14ac:dyDescent="0.25">
      <c r="L923" s="26"/>
    </row>
    <row r="924" spans="12:12" x14ac:dyDescent="0.25">
      <c r="L924" s="26"/>
    </row>
    <row r="925" spans="12:12" x14ac:dyDescent="0.25">
      <c r="L925" s="26"/>
    </row>
    <row r="926" spans="12:12" x14ac:dyDescent="0.25">
      <c r="L926" s="26"/>
    </row>
    <row r="927" spans="12:12" x14ac:dyDescent="0.25">
      <c r="L927" s="26"/>
    </row>
    <row r="928" spans="12:12" x14ac:dyDescent="0.25">
      <c r="L928" s="26"/>
    </row>
    <row r="929" spans="12:12" x14ac:dyDescent="0.25">
      <c r="L929" s="26"/>
    </row>
    <row r="930" spans="12:12" x14ac:dyDescent="0.25">
      <c r="L930" s="26"/>
    </row>
    <row r="931" spans="12:12" x14ac:dyDescent="0.25">
      <c r="L931" s="26"/>
    </row>
    <row r="932" spans="12:12" x14ac:dyDescent="0.25">
      <c r="L932" s="26"/>
    </row>
    <row r="933" spans="12:12" x14ac:dyDescent="0.25">
      <c r="L933" s="26"/>
    </row>
    <row r="934" spans="12:12" x14ac:dyDescent="0.25">
      <c r="L934" s="26"/>
    </row>
    <row r="935" spans="12:12" x14ac:dyDescent="0.25">
      <c r="L935" s="26"/>
    </row>
    <row r="936" spans="12:12" x14ac:dyDescent="0.25">
      <c r="L936" s="26"/>
    </row>
    <row r="937" spans="12:12" x14ac:dyDescent="0.25">
      <c r="L937" s="26"/>
    </row>
    <row r="938" spans="12:12" x14ac:dyDescent="0.25">
      <c r="L938" s="26"/>
    </row>
    <row r="939" spans="12:12" x14ac:dyDescent="0.25">
      <c r="L939" s="26"/>
    </row>
    <row r="940" spans="12:12" x14ac:dyDescent="0.25">
      <c r="L940" s="26"/>
    </row>
    <row r="941" spans="12:12" x14ac:dyDescent="0.25">
      <c r="L941" s="26"/>
    </row>
    <row r="942" spans="12:12" x14ac:dyDescent="0.25">
      <c r="L942" s="26"/>
    </row>
    <row r="943" spans="12:12" x14ac:dyDescent="0.25">
      <c r="L943" s="26"/>
    </row>
    <row r="944" spans="12:12" x14ac:dyDescent="0.25">
      <c r="L944" s="26"/>
    </row>
    <row r="945" spans="12:12" x14ac:dyDescent="0.25">
      <c r="L945" s="26"/>
    </row>
    <row r="946" spans="12:12" x14ac:dyDescent="0.25">
      <c r="L946" s="26"/>
    </row>
    <row r="947" spans="12:12" x14ac:dyDescent="0.25">
      <c r="L947" s="26"/>
    </row>
    <row r="948" spans="12:12" x14ac:dyDescent="0.25">
      <c r="L948" s="26"/>
    </row>
    <row r="949" spans="12:12" x14ac:dyDescent="0.25">
      <c r="L949" s="26"/>
    </row>
    <row r="950" spans="12:12" x14ac:dyDescent="0.25">
      <c r="L950" s="26"/>
    </row>
    <row r="951" spans="12:12" x14ac:dyDescent="0.25">
      <c r="L951" s="26"/>
    </row>
    <row r="952" spans="12:12" x14ac:dyDescent="0.25">
      <c r="L952" s="26"/>
    </row>
    <row r="953" spans="12:12" x14ac:dyDescent="0.25">
      <c r="L953" s="26"/>
    </row>
    <row r="954" spans="12:12" x14ac:dyDescent="0.25">
      <c r="L954" s="26"/>
    </row>
    <row r="955" spans="12:12" x14ac:dyDescent="0.25">
      <c r="L955" s="26"/>
    </row>
    <row r="956" spans="12:12" x14ac:dyDescent="0.25">
      <c r="L956" s="26"/>
    </row>
    <row r="957" spans="12:12" x14ac:dyDescent="0.25">
      <c r="L957" s="26"/>
    </row>
    <row r="958" spans="12:12" x14ac:dyDescent="0.25">
      <c r="L958" s="26"/>
    </row>
    <row r="959" spans="12:12" x14ac:dyDescent="0.25">
      <c r="L959" s="26"/>
    </row>
    <row r="960" spans="12:12" x14ac:dyDescent="0.25">
      <c r="L960" s="26"/>
    </row>
    <row r="961" spans="12:12" x14ac:dyDescent="0.25">
      <c r="L961" s="26"/>
    </row>
    <row r="962" spans="12:12" x14ac:dyDescent="0.25">
      <c r="L962" s="26"/>
    </row>
    <row r="963" spans="12:12" x14ac:dyDescent="0.25">
      <c r="L963" s="26"/>
    </row>
    <row r="964" spans="12:12" x14ac:dyDescent="0.25">
      <c r="L964" s="26"/>
    </row>
    <row r="965" spans="12:12" x14ac:dyDescent="0.25">
      <c r="L965" s="26"/>
    </row>
    <row r="966" spans="12:12" x14ac:dyDescent="0.25">
      <c r="L966" s="26"/>
    </row>
    <row r="967" spans="12:12" x14ac:dyDescent="0.25">
      <c r="L967" s="26"/>
    </row>
    <row r="968" spans="12:12" x14ac:dyDescent="0.25">
      <c r="L968" s="26"/>
    </row>
    <row r="969" spans="12:12" x14ac:dyDescent="0.25">
      <c r="L969" s="26"/>
    </row>
    <row r="970" spans="12:12" x14ac:dyDescent="0.25">
      <c r="L970" s="26"/>
    </row>
    <row r="971" spans="12:12" x14ac:dyDescent="0.25">
      <c r="L971" s="26"/>
    </row>
    <row r="972" spans="12:12" x14ac:dyDescent="0.25">
      <c r="L972" s="26"/>
    </row>
    <row r="973" spans="12:12" x14ac:dyDescent="0.25">
      <c r="L973" s="26"/>
    </row>
    <row r="974" spans="12:12" x14ac:dyDescent="0.25">
      <c r="L974" s="26"/>
    </row>
    <row r="975" spans="12:12" x14ac:dyDescent="0.25">
      <c r="L975" s="26"/>
    </row>
    <row r="976" spans="12:12" x14ac:dyDescent="0.25">
      <c r="L976" s="26"/>
    </row>
    <row r="977" spans="12:12" x14ac:dyDescent="0.25">
      <c r="L977" s="26"/>
    </row>
    <row r="978" spans="12:12" x14ac:dyDescent="0.25">
      <c r="L978" s="26"/>
    </row>
    <row r="979" spans="12:12" x14ac:dyDescent="0.25">
      <c r="L979" s="26"/>
    </row>
    <row r="980" spans="12:12" x14ac:dyDescent="0.25">
      <c r="L980" s="26"/>
    </row>
    <row r="981" spans="12:12" x14ac:dyDescent="0.25">
      <c r="L981" s="26"/>
    </row>
    <row r="982" spans="12:12" x14ac:dyDescent="0.25">
      <c r="L982" s="26"/>
    </row>
    <row r="983" spans="12:12" x14ac:dyDescent="0.25">
      <c r="L983" s="26"/>
    </row>
    <row r="984" spans="12:12" x14ac:dyDescent="0.25">
      <c r="L984" s="26"/>
    </row>
    <row r="985" spans="12:12" x14ac:dyDescent="0.25">
      <c r="L985" s="26"/>
    </row>
    <row r="986" spans="12:12" x14ac:dyDescent="0.25">
      <c r="L986" s="26"/>
    </row>
    <row r="987" spans="12:12" x14ac:dyDescent="0.25">
      <c r="L987" s="26"/>
    </row>
    <row r="988" spans="12:12" x14ac:dyDescent="0.25">
      <c r="L988" s="26"/>
    </row>
    <row r="989" spans="12:12" x14ac:dyDescent="0.25">
      <c r="L989" s="26"/>
    </row>
    <row r="990" spans="12:12" x14ac:dyDescent="0.25">
      <c r="L990" s="26"/>
    </row>
    <row r="991" spans="12:12" x14ac:dyDescent="0.25">
      <c r="L991" s="26"/>
    </row>
    <row r="992" spans="12:12" x14ac:dyDescent="0.25">
      <c r="L992" s="26"/>
    </row>
    <row r="993" spans="12:12" x14ac:dyDescent="0.25">
      <c r="L993" s="26"/>
    </row>
    <row r="994" spans="12:12" x14ac:dyDescent="0.25">
      <c r="L994" s="26"/>
    </row>
    <row r="995" spans="12:12" x14ac:dyDescent="0.25">
      <c r="L995" s="26"/>
    </row>
    <row r="996" spans="12:12" x14ac:dyDescent="0.25">
      <c r="L996" s="26"/>
    </row>
    <row r="997" spans="12:12" x14ac:dyDescent="0.25">
      <c r="L997" s="26"/>
    </row>
    <row r="998" spans="12:12" x14ac:dyDescent="0.25">
      <c r="L998" s="26"/>
    </row>
    <row r="999" spans="12:12" x14ac:dyDescent="0.25">
      <c r="L999" s="26"/>
    </row>
    <row r="1000" spans="12:12" x14ac:dyDescent="0.25">
      <c r="L1000" s="26"/>
    </row>
    <row r="1001" spans="12:12" x14ac:dyDescent="0.25">
      <c r="L1001" s="26"/>
    </row>
    <row r="1002" spans="12:12" x14ac:dyDescent="0.25">
      <c r="L1002" s="26"/>
    </row>
    <row r="1003" spans="12:12" x14ac:dyDescent="0.25">
      <c r="L1003" s="26"/>
    </row>
    <row r="1004" spans="12:12" x14ac:dyDescent="0.25">
      <c r="L1004" s="26"/>
    </row>
    <row r="1005" spans="12:12" x14ac:dyDescent="0.25">
      <c r="L1005" s="26"/>
    </row>
    <row r="1006" spans="12:12" x14ac:dyDescent="0.25">
      <c r="L1006" s="26"/>
    </row>
    <row r="1007" spans="12:12" x14ac:dyDescent="0.25">
      <c r="L1007" s="26"/>
    </row>
    <row r="1008" spans="12:12" x14ac:dyDescent="0.25">
      <c r="L1008" s="26"/>
    </row>
    <row r="1009" spans="12:12" x14ac:dyDescent="0.25">
      <c r="L1009" s="26"/>
    </row>
    <row r="1010" spans="12:12" x14ac:dyDescent="0.25">
      <c r="L1010" s="26"/>
    </row>
    <row r="1011" spans="12:12" x14ac:dyDescent="0.25">
      <c r="L1011" s="26"/>
    </row>
    <row r="1012" spans="12:12" x14ac:dyDescent="0.25">
      <c r="L1012" s="26"/>
    </row>
    <row r="1013" spans="12:12" x14ac:dyDescent="0.25">
      <c r="L1013" s="26"/>
    </row>
    <row r="1014" spans="12:12" x14ac:dyDescent="0.25">
      <c r="L1014" s="26"/>
    </row>
    <row r="1015" spans="12:12" x14ac:dyDescent="0.25">
      <c r="L1015" s="26"/>
    </row>
    <row r="1016" spans="12:12" x14ac:dyDescent="0.25">
      <c r="L1016" s="26"/>
    </row>
    <row r="1017" spans="12:12" x14ac:dyDescent="0.25">
      <c r="L1017" s="26"/>
    </row>
    <row r="1018" spans="12:12" x14ac:dyDescent="0.25">
      <c r="L1018" s="26"/>
    </row>
    <row r="1019" spans="12:12" x14ac:dyDescent="0.25">
      <c r="L1019" s="26"/>
    </row>
    <row r="1020" spans="12:12" x14ac:dyDescent="0.25">
      <c r="L1020" s="26"/>
    </row>
    <row r="1021" spans="12:12" x14ac:dyDescent="0.25">
      <c r="L1021" s="26"/>
    </row>
    <row r="1022" spans="12:12" x14ac:dyDescent="0.25">
      <c r="L1022" s="26"/>
    </row>
    <row r="1023" spans="12:12" x14ac:dyDescent="0.25">
      <c r="L1023" s="26"/>
    </row>
    <row r="1024" spans="12:12" x14ac:dyDescent="0.25">
      <c r="L1024" s="26"/>
    </row>
    <row r="1025" spans="12:12" x14ac:dyDescent="0.25">
      <c r="L1025" s="26"/>
    </row>
    <row r="1026" spans="12:12" x14ac:dyDescent="0.25">
      <c r="L1026" s="26"/>
    </row>
    <row r="1027" spans="12:12" x14ac:dyDescent="0.25">
      <c r="L1027" s="26"/>
    </row>
    <row r="1028" spans="12:12" x14ac:dyDescent="0.25">
      <c r="L1028" s="26"/>
    </row>
    <row r="1029" spans="12:12" x14ac:dyDescent="0.25">
      <c r="L1029" s="26"/>
    </row>
    <row r="1030" spans="12:12" x14ac:dyDescent="0.25">
      <c r="L1030" s="26"/>
    </row>
    <row r="1031" spans="12:12" x14ac:dyDescent="0.25">
      <c r="L1031" s="26"/>
    </row>
    <row r="1032" spans="12:12" x14ac:dyDescent="0.25">
      <c r="L1032" s="26"/>
    </row>
    <row r="1033" spans="12:12" x14ac:dyDescent="0.25">
      <c r="L1033" s="26"/>
    </row>
    <row r="1034" spans="12:12" x14ac:dyDescent="0.25">
      <c r="L1034" s="26"/>
    </row>
    <row r="1035" spans="12:12" x14ac:dyDescent="0.25">
      <c r="L1035" s="26"/>
    </row>
    <row r="1036" spans="12:12" x14ac:dyDescent="0.25">
      <c r="L1036" s="26"/>
    </row>
    <row r="1037" spans="12:12" x14ac:dyDescent="0.25">
      <c r="L1037" s="26"/>
    </row>
    <row r="1038" spans="12:12" x14ac:dyDescent="0.25">
      <c r="L1038" s="26"/>
    </row>
    <row r="1039" spans="12:12" x14ac:dyDescent="0.25">
      <c r="L1039" s="26"/>
    </row>
    <row r="1040" spans="12:12" x14ac:dyDescent="0.25">
      <c r="L1040" s="26"/>
    </row>
    <row r="1041" spans="12:12" x14ac:dyDescent="0.25">
      <c r="L1041" s="26"/>
    </row>
    <row r="1042" spans="12:12" x14ac:dyDescent="0.25">
      <c r="L1042" s="26"/>
    </row>
    <row r="1043" spans="12:12" x14ac:dyDescent="0.25">
      <c r="L1043" s="26"/>
    </row>
    <row r="1044" spans="12:12" x14ac:dyDescent="0.25">
      <c r="L1044" s="26"/>
    </row>
    <row r="1045" spans="12:12" x14ac:dyDescent="0.25">
      <c r="L1045" s="26"/>
    </row>
    <row r="1046" spans="12:12" x14ac:dyDescent="0.25">
      <c r="L1046" s="26"/>
    </row>
    <row r="1047" spans="12:12" x14ac:dyDescent="0.25">
      <c r="L1047" s="26"/>
    </row>
    <row r="1048" spans="12:12" x14ac:dyDescent="0.25">
      <c r="L1048" s="26"/>
    </row>
    <row r="1049" spans="12:12" x14ac:dyDescent="0.25">
      <c r="L1049" s="26"/>
    </row>
    <row r="1050" spans="12:12" x14ac:dyDescent="0.25">
      <c r="L1050" s="26"/>
    </row>
    <row r="1051" spans="12:12" x14ac:dyDescent="0.25">
      <c r="L1051" s="26"/>
    </row>
    <row r="1052" spans="12:12" x14ac:dyDescent="0.25">
      <c r="L1052" s="26"/>
    </row>
    <row r="1053" spans="12:12" x14ac:dyDescent="0.25">
      <c r="L1053" s="26"/>
    </row>
    <row r="1054" spans="12:12" x14ac:dyDescent="0.25">
      <c r="L1054" s="26"/>
    </row>
    <row r="1055" spans="12:12" x14ac:dyDescent="0.25">
      <c r="L1055" s="26"/>
    </row>
    <row r="1056" spans="12:12" x14ac:dyDescent="0.25">
      <c r="L1056" s="26"/>
    </row>
    <row r="1057" spans="12:12" x14ac:dyDescent="0.25">
      <c r="L1057" s="26"/>
    </row>
    <row r="1058" spans="12:12" x14ac:dyDescent="0.25">
      <c r="L1058" s="26"/>
    </row>
    <row r="1059" spans="12:12" x14ac:dyDescent="0.25">
      <c r="L1059" s="26"/>
    </row>
    <row r="1060" spans="12:12" x14ac:dyDescent="0.25">
      <c r="L1060" s="26"/>
    </row>
    <row r="1061" spans="12:12" x14ac:dyDescent="0.25">
      <c r="L1061" s="26"/>
    </row>
    <row r="1062" spans="12:12" x14ac:dyDescent="0.25">
      <c r="L1062" s="26"/>
    </row>
    <row r="1063" spans="12:12" x14ac:dyDescent="0.25">
      <c r="L1063" s="26"/>
    </row>
    <row r="1064" spans="12:12" x14ac:dyDescent="0.25">
      <c r="L1064" s="26"/>
    </row>
    <row r="1065" spans="12:12" x14ac:dyDescent="0.25">
      <c r="L1065" s="26"/>
    </row>
    <row r="1066" spans="12:12" x14ac:dyDescent="0.25">
      <c r="L1066" s="26"/>
    </row>
    <row r="1067" spans="12:12" x14ac:dyDescent="0.25">
      <c r="L1067" s="26"/>
    </row>
    <row r="1068" spans="12:12" x14ac:dyDescent="0.25">
      <c r="L1068" s="26"/>
    </row>
    <row r="1069" spans="12:12" x14ac:dyDescent="0.25">
      <c r="L1069" s="26"/>
    </row>
    <row r="1070" spans="12:12" x14ac:dyDescent="0.25">
      <c r="L1070" s="26"/>
    </row>
    <row r="1071" spans="12:12" x14ac:dyDescent="0.25">
      <c r="L1071" s="26"/>
    </row>
    <row r="1072" spans="12:12" x14ac:dyDescent="0.25">
      <c r="L1072" s="26"/>
    </row>
    <row r="1073" spans="12:12" x14ac:dyDescent="0.25">
      <c r="L1073" s="26"/>
    </row>
    <row r="1074" spans="12:12" x14ac:dyDescent="0.25">
      <c r="L1074" s="26"/>
    </row>
    <row r="1075" spans="12:12" x14ac:dyDescent="0.25">
      <c r="L1075" s="26"/>
    </row>
    <row r="1076" spans="12:12" x14ac:dyDescent="0.25">
      <c r="L1076" s="26"/>
    </row>
    <row r="1077" spans="12:12" x14ac:dyDescent="0.25">
      <c r="L1077" s="26"/>
    </row>
    <row r="1078" spans="12:12" x14ac:dyDescent="0.25">
      <c r="L1078" s="26"/>
    </row>
    <row r="1079" spans="12:12" x14ac:dyDescent="0.25">
      <c r="L1079" s="26"/>
    </row>
    <row r="1080" spans="12:12" x14ac:dyDescent="0.25">
      <c r="L1080" s="26"/>
    </row>
    <row r="1081" spans="12:12" x14ac:dyDescent="0.25">
      <c r="L1081" s="26"/>
    </row>
    <row r="1082" spans="12:12" x14ac:dyDescent="0.25">
      <c r="L1082" s="26"/>
    </row>
    <row r="1083" spans="12:12" x14ac:dyDescent="0.25">
      <c r="L1083" s="26"/>
    </row>
    <row r="1084" spans="12:12" x14ac:dyDescent="0.25">
      <c r="L1084" s="26"/>
    </row>
    <row r="1085" spans="12:12" x14ac:dyDescent="0.25">
      <c r="L1085" s="26"/>
    </row>
    <row r="1086" spans="12:12" x14ac:dyDescent="0.25">
      <c r="L1086" s="26"/>
    </row>
    <row r="1087" spans="12:12" x14ac:dyDescent="0.25">
      <c r="L1087" s="26"/>
    </row>
    <row r="1088" spans="12:12" x14ac:dyDescent="0.25">
      <c r="L1088" s="26"/>
    </row>
    <row r="1089" spans="12:12" x14ac:dyDescent="0.25">
      <c r="L1089" s="26"/>
    </row>
    <row r="1090" spans="12:12" x14ac:dyDescent="0.25">
      <c r="L1090" s="26"/>
    </row>
    <row r="1091" spans="12:12" x14ac:dyDescent="0.25">
      <c r="L1091" s="26"/>
    </row>
    <row r="1092" spans="12:12" x14ac:dyDescent="0.25">
      <c r="L1092" s="26"/>
    </row>
    <row r="1093" spans="12:12" x14ac:dyDescent="0.25">
      <c r="L1093" s="26"/>
    </row>
    <row r="1094" spans="12:12" x14ac:dyDescent="0.25">
      <c r="L1094" s="26"/>
    </row>
    <row r="1095" spans="12:12" x14ac:dyDescent="0.25">
      <c r="L1095" s="26"/>
    </row>
    <row r="1096" spans="12:12" x14ac:dyDescent="0.25">
      <c r="L1096" s="26"/>
    </row>
    <row r="1097" spans="12:12" x14ac:dyDescent="0.25">
      <c r="L1097" s="26"/>
    </row>
    <row r="1098" spans="12:12" x14ac:dyDescent="0.25">
      <c r="L1098" s="26"/>
    </row>
    <row r="1099" spans="12:12" x14ac:dyDescent="0.25">
      <c r="L1099" s="26"/>
    </row>
    <row r="1100" spans="12:12" x14ac:dyDescent="0.25">
      <c r="L1100" s="26"/>
    </row>
    <row r="1101" spans="12:12" x14ac:dyDescent="0.25">
      <c r="L1101" s="26"/>
    </row>
    <row r="1102" spans="12:12" x14ac:dyDescent="0.25">
      <c r="L1102" s="26"/>
    </row>
    <row r="1103" spans="12:12" x14ac:dyDescent="0.25">
      <c r="L1103" s="26"/>
    </row>
    <row r="1104" spans="12:12" x14ac:dyDescent="0.25">
      <c r="L1104" s="26"/>
    </row>
    <row r="1105" spans="12:12" x14ac:dyDescent="0.25">
      <c r="L1105" s="26"/>
    </row>
    <row r="1106" spans="12:12" x14ac:dyDescent="0.25">
      <c r="L1106" s="26"/>
    </row>
    <row r="1107" spans="12:12" x14ac:dyDescent="0.25">
      <c r="L1107" s="26"/>
    </row>
    <row r="1108" spans="12:12" x14ac:dyDescent="0.25">
      <c r="L1108" s="26"/>
    </row>
    <row r="1109" spans="12:12" x14ac:dyDescent="0.25">
      <c r="L1109" s="26"/>
    </row>
    <row r="1110" spans="12:12" x14ac:dyDescent="0.25">
      <c r="L1110" s="26"/>
    </row>
    <row r="1111" spans="12:12" x14ac:dyDescent="0.25">
      <c r="L1111" s="26"/>
    </row>
    <row r="1112" spans="12:12" x14ac:dyDescent="0.25">
      <c r="L1112" s="26"/>
    </row>
    <row r="1113" spans="12:12" x14ac:dyDescent="0.25">
      <c r="L1113" s="26"/>
    </row>
    <row r="1114" spans="12:12" x14ac:dyDescent="0.25">
      <c r="L1114" s="26"/>
    </row>
    <row r="1115" spans="12:12" x14ac:dyDescent="0.25">
      <c r="L1115" s="26"/>
    </row>
    <row r="1116" spans="12:12" x14ac:dyDescent="0.25">
      <c r="L1116" s="26"/>
    </row>
    <row r="1117" spans="12:12" x14ac:dyDescent="0.25">
      <c r="L1117" s="26"/>
    </row>
    <row r="1118" spans="12:12" x14ac:dyDescent="0.25">
      <c r="L1118" s="26"/>
    </row>
    <row r="1119" spans="12:12" x14ac:dyDescent="0.25">
      <c r="L1119" s="26"/>
    </row>
    <row r="1120" spans="12:12" x14ac:dyDescent="0.25">
      <c r="L1120" s="26"/>
    </row>
    <row r="1121" spans="12:12" x14ac:dyDescent="0.25">
      <c r="L1121" s="26"/>
    </row>
    <row r="1122" spans="12:12" x14ac:dyDescent="0.25">
      <c r="L1122" s="26"/>
    </row>
    <row r="1123" spans="12:12" x14ac:dyDescent="0.25">
      <c r="L1123" s="26"/>
    </row>
    <row r="1124" spans="12:12" x14ac:dyDescent="0.25">
      <c r="L1124" s="26"/>
    </row>
    <row r="1125" spans="12:12" x14ac:dyDescent="0.25">
      <c r="L1125" s="26"/>
    </row>
    <row r="1126" spans="12:12" x14ac:dyDescent="0.25">
      <c r="L1126" s="26"/>
    </row>
    <row r="1127" spans="12:12" x14ac:dyDescent="0.25">
      <c r="L1127" s="26"/>
    </row>
    <row r="1128" spans="12:12" x14ac:dyDescent="0.25">
      <c r="L1128" s="26"/>
    </row>
    <row r="1129" spans="12:12" x14ac:dyDescent="0.25">
      <c r="L1129" s="26"/>
    </row>
    <row r="1130" spans="12:12" x14ac:dyDescent="0.25">
      <c r="L1130" s="26"/>
    </row>
    <row r="1131" spans="12:12" x14ac:dyDescent="0.25">
      <c r="L1131" s="26"/>
    </row>
    <row r="1132" spans="12:12" x14ac:dyDescent="0.25">
      <c r="L1132" s="26"/>
    </row>
    <row r="1133" spans="12:12" x14ac:dyDescent="0.25">
      <c r="L1133" s="26"/>
    </row>
    <row r="1134" spans="12:12" x14ac:dyDescent="0.25">
      <c r="L1134" s="26"/>
    </row>
    <row r="1247" spans="14:15" x14ac:dyDescent="0.25">
      <c r="N1247" s="58"/>
      <c r="O1247" s="58"/>
    </row>
    <row r="1248" spans="14:15" x14ac:dyDescent="0.25">
      <c r="N1248" s="58"/>
      <c r="O1248" s="58"/>
    </row>
    <row r="1249" spans="14:15" x14ac:dyDescent="0.25">
      <c r="N1249" s="58"/>
      <c r="O1249" s="58"/>
    </row>
    <row r="1250" spans="14:15" x14ac:dyDescent="0.25">
      <c r="N1250" s="58"/>
      <c r="O1250" s="58"/>
    </row>
    <row r="1251" spans="14:15" x14ac:dyDescent="0.25">
      <c r="N1251" s="58"/>
      <c r="O1251" s="58"/>
    </row>
    <row r="1252" spans="14:15" x14ac:dyDescent="0.25">
      <c r="N1252" s="58"/>
      <c r="O1252" s="58"/>
    </row>
    <row r="1253" spans="14:15" x14ac:dyDescent="0.25">
      <c r="N1253" s="58"/>
      <c r="O1253" s="58"/>
    </row>
    <row r="1254" spans="14:15" x14ac:dyDescent="0.25">
      <c r="N1254" s="58"/>
      <c r="O1254" s="58"/>
    </row>
    <row r="1255" spans="14:15" x14ac:dyDescent="0.25">
      <c r="N1255" s="58"/>
      <c r="O1255" s="58"/>
    </row>
    <row r="1256" spans="14:15" x14ac:dyDescent="0.25">
      <c r="N1256" s="58"/>
      <c r="O1256" s="58"/>
    </row>
    <row r="1257" spans="14:15" x14ac:dyDescent="0.25">
      <c r="N1257" s="58"/>
      <c r="O1257" s="58"/>
    </row>
    <row r="1258" spans="14:15" x14ac:dyDescent="0.25">
      <c r="N1258" s="58"/>
      <c r="O1258" s="58"/>
    </row>
    <row r="1259" spans="14:15" x14ac:dyDescent="0.25">
      <c r="N1259" s="58"/>
      <c r="O1259" s="58"/>
    </row>
    <row r="1260" spans="14:15" x14ac:dyDescent="0.25">
      <c r="N1260" s="58"/>
      <c r="O1260" s="58"/>
    </row>
    <row r="1261" spans="14:15" x14ac:dyDescent="0.25">
      <c r="N1261" s="58"/>
      <c r="O1261" s="58"/>
    </row>
    <row r="1262" spans="14:15" x14ac:dyDescent="0.25">
      <c r="N1262" s="58"/>
      <c r="O1262" s="58"/>
    </row>
    <row r="1263" spans="14:15" x14ac:dyDescent="0.25">
      <c r="N1263" s="58"/>
      <c r="O1263" s="58"/>
    </row>
    <row r="1264" spans="14:15" x14ac:dyDescent="0.25">
      <c r="N1264" s="58"/>
      <c r="O1264" s="58"/>
    </row>
    <row r="1265" spans="14:15" x14ac:dyDescent="0.25">
      <c r="N1265" s="58"/>
      <c r="O1265" s="58"/>
    </row>
    <row r="1266" spans="14:15" x14ac:dyDescent="0.25">
      <c r="N1266" s="58"/>
      <c r="O1266" s="58"/>
    </row>
    <row r="1267" spans="14:15" x14ac:dyDescent="0.25">
      <c r="N1267" s="58"/>
      <c r="O1267" s="58"/>
    </row>
    <row r="1268" spans="14:15" x14ac:dyDescent="0.25">
      <c r="N1268" s="58"/>
      <c r="O1268" s="58"/>
    </row>
    <row r="1269" spans="14:15" x14ac:dyDescent="0.25">
      <c r="N1269" s="58"/>
      <c r="O1269" s="58"/>
    </row>
    <row r="1270" spans="14:15" x14ac:dyDescent="0.25">
      <c r="N1270" s="58"/>
      <c r="O1270" s="58"/>
    </row>
    <row r="1271" spans="14:15" x14ac:dyDescent="0.25">
      <c r="N1271" s="58"/>
      <c r="O1271" s="58"/>
    </row>
    <row r="1272" spans="14:15" x14ac:dyDescent="0.25">
      <c r="N1272" s="58"/>
      <c r="O1272" s="58"/>
    </row>
    <row r="1273" spans="14:15" x14ac:dyDescent="0.25">
      <c r="N1273" s="58"/>
      <c r="O1273" s="58"/>
    </row>
    <row r="1274" spans="14:15" x14ac:dyDescent="0.25">
      <c r="N1274" s="58"/>
      <c r="O1274" s="58"/>
    </row>
    <row r="1275" spans="14:15" x14ac:dyDescent="0.25">
      <c r="N1275" s="58"/>
      <c r="O1275" s="58"/>
    </row>
    <row r="1276" spans="14:15" x14ac:dyDescent="0.25">
      <c r="N1276" s="58"/>
      <c r="O1276" s="58"/>
    </row>
    <row r="1277" spans="14:15" x14ac:dyDescent="0.25">
      <c r="N1277" s="58"/>
      <c r="O1277" s="58"/>
    </row>
    <row r="1278" spans="14:15" x14ac:dyDescent="0.25">
      <c r="N1278" s="58"/>
      <c r="O1278" s="58"/>
    </row>
    <row r="1279" spans="14:15" x14ac:dyDescent="0.25">
      <c r="N1279" s="58"/>
      <c r="O1279" s="58"/>
    </row>
    <row r="1280" spans="14:15" x14ac:dyDescent="0.25">
      <c r="N1280" s="58"/>
      <c r="O1280" s="58"/>
    </row>
    <row r="1281" spans="14:15" x14ac:dyDescent="0.25">
      <c r="N1281" s="58"/>
      <c r="O1281" s="58"/>
    </row>
    <row r="1282" spans="14:15" x14ac:dyDescent="0.25">
      <c r="N1282" s="58"/>
      <c r="O1282" s="58"/>
    </row>
    <row r="1283" spans="14:15" x14ac:dyDescent="0.25">
      <c r="N1283" s="58"/>
      <c r="O1283" s="58"/>
    </row>
    <row r="1284" spans="14:15" x14ac:dyDescent="0.25">
      <c r="N1284" s="58"/>
      <c r="O1284" s="58"/>
    </row>
    <row r="1285" spans="14:15" x14ac:dyDescent="0.25">
      <c r="N1285" s="58"/>
      <c r="O1285" s="58"/>
    </row>
    <row r="1286" spans="14:15" x14ac:dyDescent="0.25">
      <c r="N1286" s="58"/>
      <c r="O1286" s="58"/>
    </row>
    <row r="1287" spans="14:15" x14ac:dyDescent="0.25">
      <c r="N1287" s="58"/>
      <c r="O1287" s="58"/>
    </row>
    <row r="1288" spans="14:15" x14ac:dyDescent="0.25">
      <c r="N1288" s="58"/>
      <c r="O1288" s="58"/>
    </row>
    <row r="1289" spans="14:15" x14ac:dyDescent="0.25">
      <c r="N1289" s="58"/>
      <c r="O1289" s="58"/>
    </row>
    <row r="1290" spans="14:15" x14ac:dyDescent="0.25">
      <c r="N1290" s="58"/>
      <c r="O1290" s="58"/>
    </row>
    <row r="1291" spans="14:15" x14ac:dyDescent="0.25">
      <c r="N1291" s="58"/>
      <c r="O1291" s="58"/>
    </row>
    <row r="1292" spans="14:15" x14ac:dyDescent="0.25">
      <c r="N1292" s="58"/>
      <c r="O1292" s="58"/>
    </row>
    <row r="1293" spans="14:15" x14ac:dyDescent="0.25">
      <c r="N1293" s="58"/>
      <c r="O1293" s="58"/>
    </row>
    <row r="1294" spans="14:15" x14ac:dyDescent="0.25">
      <c r="N1294" s="58"/>
      <c r="O1294" s="58"/>
    </row>
    <row r="1295" spans="14:15" x14ac:dyDescent="0.25">
      <c r="N1295" s="58"/>
      <c r="O1295" s="58"/>
    </row>
    <row r="1296" spans="14:15" x14ac:dyDescent="0.25">
      <c r="N1296" s="58"/>
      <c r="O1296" s="58"/>
    </row>
    <row r="1297" spans="14:15" x14ac:dyDescent="0.25">
      <c r="N1297" s="58"/>
      <c r="O1297" s="58"/>
    </row>
    <row r="1298" spans="14:15" x14ac:dyDescent="0.25">
      <c r="N1298" s="58"/>
      <c r="O1298" s="58"/>
    </row>
    <row r="1299" spans="14:15" x14ac:dyDescent="0.25">
      <c r="N1299" s="58"/>
      <c r="O1299" s="58"/>
    </row>
    <row r="1300" spans="14:15" x14ac:dyDescent="0.25">
      <c r="N1300" s="58"/>
      <c r="O1300" s="58"/>
    </row>
    <row r="1301" spans="14:15" x14ac:dyDescent="0.25">
      <c r="N1301" s="58"/>
      <c r="O1301" s="58"/>
    </row>
    <row r="1302" spans="14:15" x14ac:dyDescent="0.25">
      <c r="N1302" s="58"/>
      <c r="O1302" s="58"/>
    </row>
    <row r="1303" spans="14:15" x14ac:dyDescent="0.25">
      <c r="N1303" s="58"/>
      <c r="O1303" s="58"/>
    </row>
    <row r="1304" spans="14:15" x14ac:dyDescent="0.25">
      <c r="N1304" s="58"/>
      <c r="O1304" s="58"/>
    </row>
    <row r="1305" spans="14:15" x14ac:dyDescent="0.25">
      <c r="N1305" s="58"/>
      <c r="O1305" s="58"/>
    </row>
    <row r="1306" spans="14:15" x14ac:dyDescent="0.25">
      <c r="N1306" s="58"/>
      <c r="O1306" s="58"/>
    </row>
    <row r="1307" spans="14:15" x14ac:dyDescent="0.25">
      <c r="N1307" s="58"/>
      <c r="O1307" s="58"/>
    </row>
    <row r="1308" spans="14:15" x14ac:dyDescent="0.25">
      <c r="N1308" s="58"/>
      <c r="O1308" s="58"/>
    </row>
    <row r="1309" spans="14:15" x14ac:dyDescent="0.25">
      <c r="N1309" s="58"/>
      <c r="O1309" s="58"/>
    </row>
    <row r="1310" spans="14:15" x14ac:dyDescent="0.25">
      <c r="N1310" s="58"/>
      <c r="O1310" s="58"/>
    </row>
    <row r="1311" spans="14:15" x14ac:dyDescent="0.25">
      <c r="N1311" s="58"/>
      <c r="O1311" s="58"/>
    </row>
    <row r="1312" spans="14:15" x14ac:dyDescent="0.25">
      <c r="N1312" s="58"/>
      <c r="O1312" s="58"/>
    </row>
    <row r="1313" spans="14:15" x14ac:dyDescent="0.25">
      <c r="N1313" s="58"/>
      <c r="O1313" s="58"/>
    </row>
    <row r="1314" spans="14:15" x14ac:dyDescent="0.25">
      <c r="N1314" s="58"/>
      <c r="O1314" s="58"/>
    </row>
    <row r="1315" spans="14:15" x14ac:dyDescent="0.25">
      <c r="N1315" s="58"/>
      <c r="O1315" s="58"/>
    </row>
    <row r="1316" spans="14:15" x14ac:dyDescent="0.25">
      <c r="N1316" s="58"/>
      <c r="O1316" s="58"/>
    </row>
    <row r="1317" spans="14:15" x14ac:dyDescent="0.25">
      <c r="N1317" s="58"/>
      <c r="O1317" s="58"/>
    </row>
    <row r="1318" spans="14:15" x14ac:dyDescent="0.25">
      <c r="N1318" s="58"/>
      <c r="O1318" s="58"/>
    </row>
    <row r="1319" spans="14:15" x14ac:dyDescent="0.25">
      <c r="N1319" s="58"/>
      <c r="O1319" s="58"/>
    </row>
    <row r="1320" spans="14:15" x14ac:dyDescent="0.25">
      <c r="N1320" s="58"/>
      <c r="O1320" s="58"/>
    </row>
    <row r="1321" spans="14:15" x14ac:dyDescent="0.25">
      <c r="N1321" s="58"/>
      <c r="O1321" s="58"/>
    </row>
    <row r="1322" spans="14:15" x14ac:dyDescent="0.25">
      <c r="N1322" s="58"/>
      <c r="O1322" s="58"/>
    </row>
    <row r="1323" spans="14:15" x14ac:dyDescent="0.25">
      <c r="N1323" s="58"/>
      <c r="O1323" s="58"/>
    </row>
    <row r="1324" spans="14:15" x14ac:dyDescent="0.25">
      <c r="N1324" s="58"/>
      <c r="O1324" s="58"/>
    </row>
    <row r="1325" spans="14:15" x14ac:dyDescent="0.25">
      <c r="N1325" s="58"/>
      <c r="O1325" s="58"/>
    </row>
    <row r="1326" spans="14:15" x14ac:dyDescent="0.25">
      <c r="N1326" s="58"/>
      <c r="O1326" s="58"/>
    </row>
    <row r="1327" spans="14:15" x14ac:dyDescent="0.25">
      <c r="N1327" s="58"/>
      <c r="O1327" s="58"/>
    </row>
    <row r="1328" spans="14:15" x14ac:dyDescent="0.25">
      <c r="N1328" s="58"/>
      <c r="O1328" s="58"/>
    </row>
    <row r="1329" spans="14:15" x14ac:dyDescent="0.25">
      <c r="N1329" s="60"/>
      <c r="O1329" s="60"/>
    </row>
    <row r="1330" spans="14:15" x14ac:dyDescent="0.25">
      <c r="N1330" s="60"/>
      <c r="O1330" s="60"/>
    </row>
    <row r="1331" spans="14:15" x14ac:dyDescent="0.25">
      <c r="N1331" s="60"/>
      <c r="O1331" s="60"/>
    </row>
    <row r="1332" spans="14:15" x14ac:dyDescent="0.25">
      <c r="N1332" s="60"/>
      <c r="O1332" s="60"/>
    </row>
    <row r="1333" spans="14:15" x14ac:dyDescent="0.25">
      <c r="N1333" s="60"/>
      <c r="O1333" s="60"/>
    </row>
    <row r="1334" spans="14:15" x14ac:dyDescent="0.25">
      <c r="N1334" s="60"/>
      <c r="O1334" s="60"/>
    </row>
    <row r="1335" spans="14:15" x14ac:dyDescent="0.25">
      <c r="N1335" s="60"/>
      <c r="O1335" s="60"/>
    </row>
    <row r="1336" spans="14:15" x14ac:dyDescent="0.25">
      <c r="N1336" s="60"/>
      <c r="O1336" s="60"/>
    </row>
    <row r="1337" spans="14:15" x14ac:dyDescent="0.25">
      <c r="N1337" s="60"/>
      <c r="O1337" s="60"/>
    </row>
    <row r="1338" spans="14:15" x14ac:dyDescent="0.25">
      <c r="N1338" s="60"/>
      <c r="O1338" s="60"/>
    </row>
    <row r="1339" spans="14:15" x14ac:dyDescent="0.25">
      <c r="N1339" s="60"/>
      <c r="O1339" s="60"/>
    </row>
    <row r="1340" spans="14:15" x14ac:dyDescent="0.25">
      <c r="N1340" s="60"/>
      <c r="O1340" s="60"/>
    </row>
    <row r="1341" spans="14:15" x14ac:dyDescent="0.25">
      <c r="N1341" s="60"/>
      <c r="O1341" s="60"/>
    </row>
    <row r="1342" spans="14:15" x14ac:dyDescent="0.25">
      <c r="N1342" s="60"/>
      <c r="O1342" s="60"/>
    </row>
    <row r="1343" spans="14:15" x14ac:dyDescent="0.25">
      <c r="N1343" s="60"/>
      <c r="O1343" s="60"/>
    </row>
    <row r="1344" spans="14:15" x14ac:dyDescent="0.25">
      <c r="N1344" s="58"/>
      <c r="O1344" s="58"/>
    </row>
    <row r="1345" spans="14:15" x14ac:dyDescent="0.25">
      <c r="N1345" s="58"/>
      <c r="O1345" s="58"/>
    </row>
    <row r="1346" spans="14:15" x14ac:dyDescent="0.25">
      <c r="N1346" s="58"/>
      <c r="O1346" s="58"/>
    </row>
    <row r="1347" spans="14:15" x14ac:dyDescent="0.25">
      <c r="N1347" s="58"/>
      <c r="O1347" s="58"/>
    </row>
    <row r="1348" spans="14:15" x14ac:dyDescent="0.25">
      <c r="N1348" s="58"/>
      <c r="O1348" s="58"/>
    </row>
    <row r="1349" spans="14:15" x14ac:dyDescent="0.25">
      <c r="N1349" s="58"/>
      <c r="O1349" s="58"/>
    </row>
    <row r="1350" spans="14:15" x14ac:dyDescent="0.25">
      <c r="N1350" s="58"/>
      <c r="O1350" s="58"/>
    </row>
    <row r="1351" spans="14:15" x14ac:dyDescent="0.25">
      <c r="N1351" s="58"/>
      <c r="O1351" s="58"/>
    </row>
    <row r="1352" spans="14:15" x14ac:dyDescent="0.25">
      <c r="N1352" s="58"/>
      <c r="O1352" s="58"/>
    </row>
    <row r="1353" spans="14:15" x14ac:dyDescent="0.25">
      <c r="N1353" s="58"/>
      <c r="O1353" s="58"/>
    </row>
    <row r="1354" spans="14:15" x14ac:dyDescent="0.25">
      <c r="N1354" s="58"/>
      <c r="O1354" s="58"/>
    </row>
    <row r="1355" spans="14:15" x14ac:dyDescent="0.25">
      <c r="N1355" s="58"/>
      <c r="O1355" s="58"/>
    </row>
    <row r="1356" spans="14:15" x14ac:dyDescent="0.25">
      <c r="N1356" s="58"/>
      <c r="O1356" s="58"/>
    </row>
    <row r="1357" spans="14:15" x14ac:dyDescent="0.25">
      <c r="N1357" s="58"/>
      <c r="O1357" s="58"/>
    </row>
    <row r="1358" spans="14:15" x14ac:dyDescent="0.25">
      <c r="N1358" s="58"/>
      <c r="O1358" s="58"/>
    </row>
    <row r="1359" spans="14:15" x14ac:dyDescent="0.25">
      <c r="N1359" s="58"/>
      <c r="O1359" s="58"/>
    </row>
    <row r="1360" spans="14:15" x14ac:dyDescent="0.25">
      <c r="N1360" s="58"/>
      <c r="O1360" s="58"/>
    </row>
    <row r="1361" spans="14:15" x14ac:dyDescent="0.25">
      <c r="N1361" s="58"/>
      <c r="O1361" s="58"/>
    </row>
    <row r="1362" spans="14:15" x14ac:dyDescent="0.25">
      <c r="N1362" s="58"/>
      <c r="O1362" s="58"/>
    </row>
    <row r="1363" spans="14:15" x14ac:dyDescent="0.25">
      <c r="N1363" s="58"/>
      <c r="O1363" s="58"/>
    </row>
    <row r="1364" spans="14:15" x14ac:dyDescent="0.25">
      <c r="N1364" s="58"/>
      <c r="O1364" s="58"/>
    </row>
    <row r="1365" spans="14:15" x14ac:dyDescent="0.25">
      <c r="N1365" s="58"/>
      <c r="O1365" s="58"/>
    </row>
    <row r="1366" spans="14:15" x14ac:dyDescent="0.25">
      <c r="N1366" s="58"/>
      <c r="O1366" s="58"/>
    </row>
    <row r="1367" spans="14:15" x14ac:dyDescent="0.25">
      <c r="N1367" s="58"/>
      <c r="O1367" s="58"/>
    </row>
    <row r="1368" spans="14:15" x14ac:dyDescent="0.25">
      <c r="N1368" s="58"/>
      <c r="O1368" s="58"/>
    </row>
    <row r="1369" spans="14:15" x14ac:dyDescent="0.25">
      <c r="N1369" s="58"/>
      <c r="O1369" s="58"/>
    </row>
    <row r="1370" spans="14:15" x14ac:dyDescent="0.25">
      <c r="N1370" s="58"/>
      <c r="O1370" s="58"/>
    </row>
    <row r="1371" spans="14:15" x14ac:dyDescent="0.25">
      <c r="N1371" s="58"/>
      <c r="O1371" s="58"/>
    </row>
    <row r="1372" spans="14:15" x14ac:dyDescent="0.25">
      <c r="N1372" s="58"/>
      <c r="O1372" s="58"/>
    </row>
    <row r="1373" spans="14:15" x14ac:dyDescent="0.25">
      <c r="N1373" s="58"/>
      <c r="O1373" s="58"/>
    </row>
    <row r="1374" spans="14:15" x14ac:dyDescent="0.25">
      <c r="N1374" s="58"/>
      <c r="O1374" s="58"/>
    </row>
    <row r="1375" spans="14:15" x14ac:dyDescent="0.25">
      <c r="N1375" s="58"/>
      <c r="O1375" s="58"/>
    </row>
    <row r="1376" spans="14:15" x14ac:dyDescent="0.25">
      <c r="N1376" s="58"/>
      <c r="O1376" s="58"/>
    </row>
    <row r="1377" spans="14:15" x14ac:dyDescent="0.25">
      <c r="N1377" s="58"/>
      <c r="O1377" s="58"/>
    </row>
    <row r="1378" spans="14:15" x14ac:dyDescent="0.25">
      <c r="N1378" s="58"/>
      <c r="O1378" s="58"/>
    </row>
    <row r="1379" spans="14:15" x14ac:dyDescent="0.25">
      <c r="N1379" s="58"/>
      <c r="O1379" s="58"/>
    </row>
    <row r="1380" spans="14:15" x14ac:dyDescent="0.25">
      <c r="N1380" s="58"/>
      <c r="O1380" s="58"/>
    </row>
    <row r="1381" spans="14:15" x14ac:dyDescent="0.25">
      <c r="N1381" s="58"/>
      <c r="O1381" s="58"/>
    </row>
    <row r="1382" spans="14:15" x14ac:dyDescent="0.25">
      <c r="N1382" s="58"/>
      <c r="O1382" s="58"/>
    </row>
    <row r="1383" spans="14:15" x14ac:dyDescent="0.25">
      <c r="N1383" s="58"/>
      <c r="O1383" s="58"/>
    </row>
    <row r="1384" spans="14:15" x14ac:dyDescent="0.25">
      <c r="N1384" s="58"/>
      <c r="O1384" s="58"/>
    </row>
    <row r="1385" spans="14:15" x14ac:dyDescent="0.25">
      <c r="N1385" s="58"/>
      <c r="O1385" s="58"/>
    </row>
    <row r="1386" spans="14:15" x14ac:dyDescent="0.25">
      <c r="N1386" s="58"/>
      <c r="O1386" s="58"/>
    </row>
    <row r="1387" spans="14:15" x14ac:dyDescent="0.25">
      <c r="N1387" s="58"/>
      <c r="O1387" s="58"/>
    </row>
    <row r="1388" spans="14:15" x14ac:dyDescent="0.25">
      <c r="N1388" s="58"/>
      <c r="O1388" s="58"/>
    </row>
    <row r="1389" spans="14:15" x14ac:dyDescent="0.25">
      <c r="N1389" s="58"/>
      <c r="O1389" s="58"/>
    </row>
    <row r="1390" spans="14:15" x14ac:dyDescent="0.25">
      <c r="N1390" s="58"/>
      <c r="O1390" s="58"/>
    </row>
    <row r="1391" spans="14:15" x14ac:dyDescent="0.25">
      <c r="N1391" s="58"/>
      <c r="O1391" s="58"/>
    </row>
    <row r="1392" spans="14:15" x14ac:dyDescent="0.25">
      <c r="N1392" s="58"/>
      <c r="O1392" s="58"/>
    </row>
    <row r="1393" spans="14:15" x14ac:dyDescent="0.25">
      <c r="N1393" s="58"/>
      <c r="O1393" s="58"/>
    </row>
    <row r="1394" spans="14:15" x14ac:dyDescent="0.25">
      <c r="N1394" s="58"/>
      <c r="O1394" s="58"/>
    </row>
    <row r="1420" spans="12:12" x14ac:dyDescent="0.25">
      <c r="L1420" s="26"/>
    </row>
    <row r="1421" spans="12:12" x14ac:dyDescent="0.25">
      <c r="L1421" s="26"/>
    </row>
    <row r="1422" spans="12:12" x14ac:dyDescent="0.25">
      <c r="L1422" s="26"/>
    </row>
    <row r="1423" spans="12:12" x14ac:dyDescent="0.25">
      <c r="L1423" s="26"/>
    </row>
    <row r="1424" spans="12:12" x14ac:dyDescent="0.25">
      <c r="L1424" s="26"/>
    </row>
    <row r="1425" spans="12:12" x14ac:dyDescent="0.25">
      <c r="L1425" s="26"/>
    </row>
    <row r="1426" spans="12:12" x14ac:dyDescent="0.25">
      <c r="L1426" s="26"/>
    </row>
    <row r="1427" spans="12:12" x14ac:dyDescent="0.25">
      <c r="L1427" s="26"/>
    </row>
    <row r="1428" spans="12:12" x14ac:dyDescent="0.25">
      <c r="L1428" s="26"/>
    </row>
    <row r="1429" spans="12:12" x14ac:dyDescent="0.25">
      <c r="L1429" s="26"/>
    </row>
    <row r="1430" spans="12:12" x14ac:dyDescent="0.25">
      <c r="L1430" s="26"/>
    </row>
    <row r="1431" spans="12:12" x14ac:dyDescent="0.25">
      <c r="L1431" s="26"/>
    </row>
    <row r="1432" spans="12:12" x14ac:dyDescent="0.25">
      <c r="L1432" s="26"/>
    </row>
    <row r="1433" spans="12:12" x14ac:dyDescent="0.25">
      <c r="L1433" s="26"/>
    </row>
    <row r="1434" spans="12:12" x14ac:dyDescent="0.25">
      <c r="L1434" s="26"/>
    </row>
    <row r="1435" spans="12:12" x14ac:dyDescent="0.25">
      <c r="L1435" s="26"/>
    </row>
    <row r="1436" spans="12:12" x14ac:dyDescent="0.25">
      <c r="L1436" s="26"/>
    </row>
    <row r="1437" spans="12:12" x14ac:dyDescent="0.25">
      <c r="L1437" s="26"/>
    </row>
    <row r="1438" spans="12:12" x14ac:dyDescent="0.25">
      <c r="L1438" s="26"/>
    </row>
    <row r="1439" spans="12:12" x14ac:dyDescent="0.25">
      <c r="L1439" s="26"/>
    </row>
    <row r="1440" spans="12:12" x14ac:dyDescent="0.25">
      <c r="L1440" s="26"/>
    </row>
    <row r="1441" spans="12:12" x14ac:dyDescent="0.25">
      <c r="L1441" s="26"/>
    </row>
    <row r="1442" spans="12:12" x14ac:dyDescent="0.25">
      <c r="L1442" s="26"/>
    </row>
    <row r="1443" spans="12:12" x14ac:dyDescent="0.25">
      <c r="L1443" s="26"/>
    </row>
    <row r="1444" spans="12:12" x14ac:dyDescent="0.25">
      <c r="L1444" s="26"/>
    </row>
    <row r="1445" spans="12:12" x14ac:dyDescent="0.25">
      <c r="L1445" s="26"/>
    </row>
    <row r="1446" spans="12:12" x14ac:dyDescent="0.25">
      <c r="L1446" s="26"/>
    </row>
    <row r="1447" spans="12:12" x14ac:dyDescent="0.25">
      <c r="L1447" s="26"/>
    </row>
    <row r="1448" spans="12:12" x14ac:dyDescent="0.25">
      <c r="L1448" s="26"/>
    </row>
    <row r="1449" spans="12:12" x14ac:dyDescent="0.25">
      <c r="L1449" s="26"/>
    </row>
    <row r="1450" spans="12:12" x14ac:dyDescent="0.25">
      <c r="L1450" s="26"/>
    </row>
    <row r="1451" spans="12:12" x14ac:dyDescent="0.25">
      <c r="L1451" s="26"/>
    </row>
    <row r="1452" spans="12:12" x14ac:dyDescent="0.25">
      <c r="L1452" s="26"/>
    </row>
    <row r="1453" spans="12:12" x14ac:dyDescent="0.25">
      <c r="L1453" s="26"/>
    </row>
    <row r="1454" spans="12:12" x14ac:dyDescent="0.25">
      <c r="L1454" s="26"/>
    </row>
    <row r="1455" spans="12:12" x14ac:dyDescent="0.25">
      <c r="L1455" s="26"/>
    </row>
    <row r="1456" spans="12:12" x14ac:dyDescent="0.25">
      <c r="L1456" s="26"/>
    </row>
    <row r="1457" spans="12:12" x14ac:dyDescent="0.25">
      <c r="L1457" s="26"/>
    </row>
    <row r="1458" spans="12:12" x14ac:dyDescent="0.25">
      <c r="L1458" s="26"/>
    </row>
    <row r="1459" spans="12:12" x14ac:dyDescent="0.25">
      <c r="L1459" s="26"/>
    </row>
    <row r="1460" spans="12:12" x14ac:dyDescent="0.25">
      <c r="L1460" s="26"/>
    </row>
    <row r="1461" spans="12:12" x14ac:dyDescent="0.25">
      <c r="L1461" s="26"/>
    </row>
    <row r="1462" spans="12:12" x14ac:dyDescent="0.25">
      <c r="L1462" s="26"/>
    </row>
    <row r="1463" spans="12:12" x14ac:dyDescent="0.25">
      <c r="L1463" s="26"/>
    </row>
    <row r="1464" spans="12:12" x14ac:dyDescent="0.25">
      <c r="L1464" s="26"/>
    </row>
    <row r="1465" spans="12:12" x14ac:dyDescent="0.25">
      <c r="L1465" s="26"/>
    </row>
    <row r="1466" spans="12:12" x14ac:dyDescent="0.25">
      <c r="L1466" s="26"/>
    </row>
    <row r="1467" spans="12:12" x14ac:dyDescent="0.25">
      <c r="L1467" s="26"/>
    </row>
    <row r="1468" spans="12:12" x14ac:dyDescent="0.25">
      <c r="L1468" s="26"/>
    </row>
    <row r="1469" spans="12:12" x14ac:dyDescent="0.25">
      <c r="L1469" s="26"/>
    </row>
    <row r="1470" spans="12:12" x14ac:dyDescent="0.25">
      <c r="L1470" s="26"/>
    </row>
    <row r="1471" spans="12:12" x14ac:dyDescent="0.25">
      <c r="L1471" s="26"/>
    </row>
    <row r="1472" spans="12:12" x14ac:dyDescent="0.25">
      <c r="L1472" s="26"/>
    </row>
    <row r="1475" spans="12:12" x14ac:dyDescent="0.25">
      <c r="L1475" s="26"/>
    </row>
    <row r="1476" spans="12:12" x14ac:dyDescent="0.25">
      <c r="L1476" s="26"/>
    </row>
    <row r="1477" spans="12:12" x14ac:dyDescent="0.25">
      <c r="L1477" s="26"/>
    </row>
    <row r="1478" spans="12:12" x14ac:dyDescent="0.25">
      <c r="L1478" s="26"/>
    </row>
    <row r="1479" spans="12:12" x14ac:dyDescent="0.25">
      <c r="L1479" s="26"/>
    </row>
    <row r="1480" spans="12:12" x14ac:dyDescent="0.25">
      <c r="L1480" s="26"/>
    </row>
    <row r="1481" spans="12:12" x14ac:dyDescent="0.25">
      <c r="L1481" s="26"/>
    </row>
    <row r="1482" spans="12:12" x14ac:dyDescent="0.25">
      <c r="L1482" s="26"/>
    </row>
    <row r="1483" spans="12:12" x14ac:dyDescent="0.25">
      <c r="L1483" s="26"/>
    </row>
    <row r="1484" spans="12:12" x14ac:dyDescent="0.25">
      <c r="L1484" s="26"/>
    </row>
    <row r="1485" spans="12:12" x14ac:dyDescent="0.25">
      <c r="L1485" s="26"/>
    </row>
    <row r="1486" spans="12:12" x14ac:dyDescent="0.25">
      <c r="L1486" s="26"/>
    </row>
    <row r="1487" spans="12:12" x14ac:dyDescent="0.25">
      <c r="L1487" s="26"/>
    </row>
    <row r="1488" spans="12:12" x14ac:dyDescent="0.25">
      <c r="L1488" s="26"/>
    </row>
    <row r="1489" spans="12:12" x14ac:dyDescent="0.25">
      <c r="L1489" s="26"/>
    </row>
    <row r="1490" spans="12:12" x14ac:dyDescent="0.25">
      <c r="L1490" s="26"/>
    </row>
    <row r="1491" spans="12:12" x14ac:dyDescent="0.25">
      <c r="L1491" s="26"/>
    </row>
    <row r="1496" spans="12:12" x14ac:dyDescent="0.25">
      <c r="L1496" s="26"/>
    </row>
    <row r="1497" spans="12:12" x14ac:dyDescent="0.25">
      <c r="L1497" s="26"/>
    </row>
    <row r="1498" spans="12:12" x14ac:dyDescent="0.25">
      <c r="L1498" s="26"/>
    </row>
    <row r="1499" spans="12:12" x14ac:dyDescent="0.25">
      <c r="L1499" s="26"/>
    </row>
    <row r="1500" spans="12:12" x14ac:dyDescent="0.25">
      <c r="L1500" s="26"/>
    </row>
    <row r="1501" spans="12:12" x14ac:dyDescent="0.25">
      <c r="L1501" s="26"/>
    </row>
    <row r="1503" spans="12:12" x14ac:dyDescent="0.25">
      <c r="L1503" s="26"/>
    </row>
    <row r="1508" spans="12:12" x14ac:dyDescent="0.25">
      <c r="L1508" s="26"/>
    </row>
    <row r="1509" spans="12:12" x14ac:dyDescent="0.25">
      <c r="L1509" s="26"/>
    </row>
    <row r="1510" spans="12:12" x14ac:dyDescent="0.25">
      <c r="L1510" s="26"/>
    </row>
    <row r="1520" spans="12:12" x14ac:dyDescent="0.25">
      <c r="L1520" s="26"/>
    </row>
    <row r="1521" spans="12:12" x14ac:dyDescent="0.25">
      <c r="L1521" s="26"/>
    </row>
    <row r="1522" spans="12:12" x14ac:dyDescent="0.25">
      <c r="L1522" s="26"/>
    </row>
    <row r="1523" spans="12:12" x14ac:dyDescent="0.25">
      <c r="L1523" s="26"/>
    </row>
    <row r="1524" spans="12:12" x14ac:dyDescent="0.25">
      <c r="L1524" s="26"/>
    </row>
    <row r="1525" spans="12:12" x14ac:dyDescent="0.25">
      <c r="L1525" s="26"/>
    </row>
    <row r="1526" spans="12:12" x14ac:dyDescent="0.25">
      <c r="L1526" s="26"/>
    </row>
    <row r="1527" spans="12:12" x14ac:dyDescent="0.25">
      <c r="L1527" s="26"/>
    </row>
    <row r="1528" spans="12:12" x14ac:dyDescent="0.25">
      <c r="L1528" s="26"/>
    </row>
    <row r="1529" spans="12:12" x14ac:dyDescent="0.25">
      <c r="L1529" s="26"/>
    </row>
    <row r="1530" spans="12:12" x14ac:dyDescent="0.25">
      <c r="L1530" s="26"/>
    </row>
    <row r="1531" spans="12:12" x14ac:dyDescent="0.25">
      <c r="L1531" s="26"/>
    </row>
    <row r="1532" spans="12:12" x14ac:dyDescent="0.25">
      <c r="L1532" s="26"/>
    </row>
    <row r="1533" spans="12:12" x14ac:dyDescent="0.25">
      <c r="L1533" s="26"/>
    </row>
    <row r="1564" spans="12:12" x14ac:dyDescent="0.25">
      <c r="L1564" s="26"/>
    </row>
    <row r="1565" spans="12:12" x14ac:dyDescent="0.25">
      <c r="L1565" s="26"/>
    </row>
    <row r="1636" spans="12:12" x14ac:dyDescent="0.25">
      <c r="L1636" s="26"/>
    </row>
    <row r="1650" spans="1:15" x14ac:dyDescent="0.25">
      <c r="J1650" s="61"/>
      <c r="K1650" s="61"/>
      <c r="L1650" s="62"/>
    </row>
    <row r="1653" spans="1:15" s="27" customFormat="1" x14ac:dyDescent="0.25">
      <c r="A1653" s="15"/>
      <c r="B1653" s="16"/>
      <c r="C1653" s="17"/>
      <c r="D1653" s="59"/>
      <c r="E1653" s="15"/>
      <c r="F1653" s="19"/>
      <c r="G1653" s="76"/>
      <c r="H1653" s="76"/>
      <c r="I1653" s="59"/>
      <c r="J1653" s="26"/>
      <c r="K1653" s="26"/>
      <c r="M1653" s="26"/>
      <c r="N1653" s="26"/>
      <c r="O1653" s="26"/>
    </row>
    <row r="1654" spans="1:15" s="27" customFormat="1" x14ac:dyDescent="0.25">
      <c r="A1654" s="15"/>
      <c r="B1654" s="16"/>
      <c r="C1654" s="17"/>
      <c r="D1654" s="59"/>
      <c r="E1654" s="15"/>
      <c r="F1654" s="19"/>
      <c r="G1654" s="76"/>
      <c r="H1654" s="76"/>
      <c r="I1654" s="59"/>
      <c r="J1654" s="26"/>
      <c r="K1654" s="26"/>
      <c r="M1654" s="26"/>
      <c r="N1654" s="26"/>
      <c r="O1654" s="26"/>
    </row>
    <row r="1655" spans="1:15" s="27" customFormat="1" x14ac:dyDescent="0.25">
      <c r="A1655" s="15"/>
      <c r="B1655" s="16"/>
      <c r="C1655" s="17"/>
      <c r="D1655" s="59"/>
      <c r="E1655" s="15"/>
      <c r="F1655" s="19"/>
      <c r="G1655" s="76"/>
      <c r="H1655" s="76"/>
      <c r="I1655" s="59"/>
      <c r="J1655" s="26"/>
      <c r="K1655" s="26"/>
      <c r="M1655" s="26"/>
      <c r="N1655" s="26"/>
      <c r="O1655" s="26"/>
    </row>
    <row r="1656" spans="1:15" s="27" customFormat="1" x14ac:dyDescent="0.25">
      <c r="A1656" s="15"/>
      <c r="B1656" s="16"/>
      <c r="C1656" s="17"/>
      <c r="D1656" s="59"/>
      <c r="E1656" s="15"/>
      <c r="F1656" s="19"/>
      <c r="G1656" s="76"/>
      <c r="H1656" s="76"/>
      <c r="I1656" s="59"/>
      <c r="J1656" s="26"/>
      <c r="K1656" s="26"/>
      <c r="M1656" s="26"/>
      <c r="N1656" s="26"/>
      <c r="O1656" s="26"/>
    </row>
    <row r="1657" spans="1:15" s="27" customFormat="1" x14ac:dyDescent="0.25">
      <c r="A1657" s="15"/>
      <c r="B1657" s="16"/>
      <c r="C1657" s="17"/>
      <c r="D1657" s="59"/>
      <c r="E1657" s="15"/>
      <c r="F1657" s="19"/>
      <c r="G1657" s="76"/>
      <c r="H1657" s="76"/>
      <c r="I1657" s="59"/>
      <c r="J1657" s="26"/>
      <c r="K1657" s="26"/>
      <c r="M1657" s="26"/>
      <c r="N1657" s="26"/>
      <c r="O1657" s="26"/>
    </row>
    <row r="1658" spans="1:15" s="27" customFormat="1" x14ac:dyDescent="0.25">
      <c r="A1658" s="15"/>
      <c r="B1658" s="16"/>
      <c r="C1658" s="17"/>
      <c r="D1658" s="59"/>
      <c r="E1658" s="15"/>
      <c r="F1658" s="19"/>
      <c r="G1658" s="76"/>
      <c r="H1658" s="76"/>
      <c r="I1658" s="59"/>
      <c r="J1658" s="26"/>
      <c r="K1658" s="26"/>
      <c r="M1658" s="26"/>
      <c r="N1658" s="26"/>
      <c r="O1658" s="26"/>
    </row>
    <row r="1659" spans="1:15" s="27" customFormat="1" x14ac:dyDescent="0.25">
      <c r="A1659" s="15"/>
      <c r="B1659" s="16"/>
      <c r="C1659" s="17"/>
      <c r="D1659" s="59"/>
      <c r="E1659" s="15"/>
      <c r="F1659" s="19"/>
      <c r="G1659" s="76"/>
      <c r="H1659" s="76"/>
      <c r="I1659" s="59"/>
      <c r="J1659" s="26"/>
      <c r="K1659" s="26"/>
      <c r="M1659" s="26"/>
      <c r="N1659" s="26"/>
      <c r="O1659" s="26"/>
    </row>
    <row r="1660" spans="1:15" s="27" customFormat="1" x14ac:dyDescent="0.25">
      <c r="A1660" s="15"/>
      <c r="B1660" s="16"/>
      <c r="C1660" s="17"/>
      <c r="D1660" s="59"/>
      <c r="E1660" s="15"/>
      <c r="F1660" s="19"/>
      <c r="G1660" s="76"/>
      <c r="H1660" s="76"/>
      <c r="I1660" s="59"/>
      <c r="J1660" s="26"/>
      <c r="K1660" s="26"/>
      <c r="L1660" s="63"/>
      <c r="M1660" s="26"/>
      <c r="N1660" s="26"/>
      <c r="O1660" s="26"/>
    </row>
    <row r="1661" spans="1:15" s="27" customFormat="1" x14ac:dyDescent="0.25">
      <c r="A1661" s="15"/>
      <c r="B1661" s="16"/>
      <c r="C1661" s="17"/>
      <c r="D1661" s="59"/>
      <c r="E1661" s="15"/>
      <c r="F1661" s="19"/>
      <c r="G1661" s="76"/>
      <c r="H1661" s="76"/>
      <c r="I1661" s="59"/>
      <c r="J1661" s="26"/>
      <c r="K1661" s="61"/>
      <c r="L1661" s="62"/>
      <c r="M1661" s="26"/>
      <c r="N1661" s="26"/>
      <c r="O1661" s="26"/>
    </row>
    <row r="1662" spans="1:15" s="27" customFormat="1" x14ac:dyDescent="0.25">
      <c r="A1662" s="15"/>
      <c r="B1662" s="16"/>
      <c r="C1662" s="17"/>
      <c r="D1662" s="59"/>
      <c r="E1662" s="15"/>
      <c r="F1662" s="19"/>
      <c r="G1662" s="76"/>
      <c r="H1662" s="76"/>
      <c r="I1662" s="59"/>
      <c r="J1662" s="26"/>
      <c r="K1662" s="26"/>
      <c r="M1662" s="26"/>
      <c r="N1662" s="26"/>
      <c r="O1662" s="26"/>
    </row>
    <row r="1663" spans="1:15" s="27" customFormat="1" x14ac:dyDescent="0.25">
      <c r="A1663" s="15"/>
      <c r="B1663" s="16"/>
      <c r="C1663" s="17"/>
      <c r="D1663" s="59"/>
      <c r="E1663" s="15"/>
      <c r="F1663" s="19"/>
      <c r="G1663" s="76"/>
      <c r="H1663" s="76"/>
      <c r="I1663" s="59"/>
      <c r="J1663" s="26"/>
      <c r="K1663" s="26"/>
      <c r="M1663" s="26"/>
      <c r="N1663" s="26"/>
      <c r="O1663" s="26"/>
    </row>
    <row r="1664" spans="1:15" s="27" customFormat="1" x14ac:dyDescent="0.25">
      <c r="A1664" s="15"/>
      <c r="B1664" s="16"/>
      <c r="C1664" s="17"/>
      <c r="D1664" s="59"/>
      <c r="E1664" s="15"/>
      <c r="F1664" s="19"/>
      <c r="G1664" s="76"/>
      <c r="H1664" s="76"/>
      <c r="I1664" s="59"/>
      <c r="J1664" s="26"/>
      <c r="K1664" s="26"/>
      <c r="M1664" s="26"/>
      <c r="N1664" s="26"/>
      <c r="O1664" s="26"/>
    </row>
    <row r="1665" spans="1:15" s="27" customFormat="1" x14ac:dyDescent="0.25">
      <c r="A1665" s="15"/>
      <c r="B1665" s="16"/>
      <c r="C1665" s="17"/>
      <c r="D1665" s="59"/>
      <c r="E1665" s="15"/>
      <c r="F1665" s="19"/>
      <c r="G1665" s="76"/>
      <c r="H1665" s="76"/>
      <c r="I1665" s="59"/>
      <c r="J1665" s="26"/>
      <c r="K1665" s="26"/>
      <c r="M1665" s="26"/>
      <c r="N1665" s="26"/>
      <c r="O1665" s="26"/>
    </row>
    <row r="1666" spans="1:15" s="27" customFormat="1" x14ac:dyDescent="0.25">
      <c r="A1666" s="15"/>
      <c r="B1666" s="16"/>
      <c r="C1666" s="17"/>
      <c r="D1666" s="59"/>
      <c r="E1666" s="15"/>
      <c r="F1666" s="19"/>
      <c r="G1666" s="76"/>
      <c r="H1666" s="76"/>
      <c r="I1666" s="59"/>
      <c r="J1666" s="26"/>
      <c r="K1666" s="26"/>
      <c r="M1666" s="26"/>
      <c r="N1666" s="26"/>
      <c r="O1666" s="26"/>
    </row>
    <row r="1667" spans="1:15" s="27" customFormat="1" x14ac:dyDescent="0.25">
      <c r="A1667" s="15"/>
      <c r="B1667" s="16"/>
      <c r="C1667" s="17"/>
      <c r="D1667" s="59"/>
      <c r="E1667" s="15"/>
      <c r="F1667" s="19"/>
      <c r="G1667" s="76"/>
      <c r="H1667" s="76"/>
      <c r="I1667" s="59"/>
      <c r="J1667" s="26"/>
      <c r="K1667" s="26"/>
      <c r="M1667" s="26"/>
      <c r="N1667" s="26"/>
      <c r="O1667" s="26"/>
    </row>
    <row r="1668" spans="1:15" s="27" customFormat="1" x14ac:dyDescent="0.25">
      <c r="A1668" s="15"/>
      <c r="B1668" s="16"/>
      <c r="C1668" s="17"/>
      <c r="D1668" s="59"/>
      <c r="E1668" s="15"/>
      <c r="F1668" s="19"/>
      <c r="G1668" s="76"/>
      <c r="H1668" s="76"/>
      <c r="I1668" s="59"/>
      <c r="J1668" s="26"/>
      <c r="K1668" s="26"/>
      <c r="M1668" s="26"/>
      <c r="N1668" s="26"/>
      <c r="O1668" s="26"/>
    </row>
    <row r="1675" spans="1:15" x14ac:dyDescent="0.25">
      <c r="K1675" s="61"/>
      <c r="L1675" s="62"/>
    </row>
    <row r="1676" spans="1:15" x14ac:dyDescent="0.25">
      <c r="K1676" s="61"/>
    </row>
    <row r="1677" spans="1:15" x14ac:dyDescent="0.25">
      <c r="K1677" s="61"/>
      <c r="L1677" s="62"/>
    </row>
    <row r="1678" spans="1:15" x14ac:dyDescent="0.25">
      <c r="K1678" s="61"/>
    </row>
    <row r="1680" spans="1:15" x14ac:dyDescent="0.25">
      <c r="K1680" s="61"/>
      <c r="L1680" s="62"/>
    </row>
    <row r="1681" spans="1:15" s="64" customFormat="1" x14ac:dyDescent="0.25">
      <c r="A1681" s="15"/>
      <c r="B1681" s="16"/>
      <c r="C1681" s="17"/>
      <c r="D1681" s="59"/>
      <c r="E1681" s="15"/>
      <c r="F1681" s="19"/>
      <c r="G1681" s="76"/>
      <c r="H1681" s="76"/>
      <c r="I1681" s="59"/>
      <c r="J1681" s="26"/>
      <c r="K1681" s="26"/>
      <c r="L1681" s="27"/>
      <c r="M1681" s="26"/>
      <c r="N1681" s="26"/>
      <c r="O1681" s="26"/>
    </row>
    <row r="1682" spans="1:15" s="64" customFormat="1" x14ac:dyDescent="0.25">
      <c r="A1682" s="15"/>
      <c r="B1682" s="16"/>
      <c r="C1682" s="17"/>
      <c r="D1682" s="59"/>
      <c r="E1682" s="15"/>
      <c r="F1682" s="19"/>
      <c r="G1682" s="76"/>
      <c r="H1682" s="76"/>
      <c r="I1682" s="59"/>
      <c r="J1682" s="26"/>
      <c r="K1682" s="26"/>
      <c r="L1682" s="27"/>
      <c r="M1682" s="26"/>
      <c r="N1682" s="26"/>
      <c r="O1682" s="26"/>
    </row>
    <row r="1683" spans="1:15" s="64" customFormat="1" x14ac:dyDescent="0.25">
      <c r="A1683" s="15"/>
      <c r="B1683" s="16"/>
      <c r="C1683" s="17"/>
      <c r="D1683" s="59"/>
      <c r="E1683" s="15"/>
      <c r="F1683" s="19"/>
      <c r="G1683" s="76"/>
      <c r="H1683" s="76"/>
      <c r="I1683" s="59"/>
      <c r="J1683" s="26"/>
      <c r="K1683" s="26"/>
      <c r="L1683" s="27"/>
      <c r="M1683" s="26"/>
      <c r="N1683" s="26"/>
      <c r="O1683" s="26"/>
    </row>
    <row r="1684" spans="1:15" s="64" customFormat="1" x14ac:dyDescent="0.25">
      <c r="A1684" s="15"/>
      <c r="B1684" s="16"/>
      <c r="C1684" s="17"/>
      <c r="D1684" s="59"/>
      <c r="E1684" s="15"/>
      <c r="F1684" s="19"/>
      <c r="G1684" s="76"/>
      <c r="H1684" s="76"/>
      <c r="I1684" s="59"/>
      <c r="J1684" s="26"/>
      <c r="K1684" s="26"/>
      <c r="L1684" s="27"/>
      <c r="M1684" s="26"/>
      <c r="N1684" s="26"/>
      <c r="O1684" s="26"/>
    </row>
    <row r="1685" spans="1:15" s="64" customFormat="1" x14ac:dyDescent="0.25">
      <c r="A1685" s="15"/>
      <c r="B1685" s="16"/>
      <c r="C1685" s="17"/>
      <c r="D1685" s="59"/>
      <c r="E1685" s="15"/>
      <c r="F1685" s="19"/>
      <c r="G1685" s="76"/>
      <c r="H1685" s="76"/>
      <c r="I1685" s="59"/>
      <c r="J1685" s="26"/>
      <c r="K1685" s="26"/>
      <c r="L1685" s="27"/>
      <c r="M1685" s="26"/>
      <c r="N1685" s="26"/>
      <c r="O1685" s="26"/>
    </row>
    <row r="1686" spans="1:15" s="64" customFormat="1" x14ac:dyDescent="0.25">
      <c r="A1686" s="15"/>
      <c r="B1686" s="16"/>
      <c r="C1686" s="17"/>
      <c r="D1686" s="59"/>
      <c r="E1686" s="15"/>
      <c r="F1686" s="19"/>
      <c r="G1686" s="76"/>
      <c r="H1686" s="76"/>
      <c r="I1686" s="59"/>
      <c r="J1686" s="26"/>
      <c r="K1686" s="26"/>
      <c r="L1686" s="27"/>
      <c r="M1686" s="26"/>
      <c r="N1686" s="26"/>
      <c r="O1686" s="26"/>
    </row>
    <row r="1687" spans="1:15" s="64" customFormat="1" x14ac:dyDescent="0.25">
      <c r="A1687" s="15"/>
      <c r="B1687" s="16"/>
      <c r="C1687" s="17"/>
      <c r="D1687" s="59"/>
      <c r="E1687" s="15"/>
      <c r="F1687" s="19"/>
      <c r="G1687" s="76"/>
      <c r="H1687" s="76"/>
      <c r="I1687" s="59"/>
      <c r="J1687" s="26"/>
      <c r="K1687" s="26"/>
      <c r="L1687" s="27"/>
      <c r="M1687" s="26"/>
      <c r="N1687" s="26"/>
      <c r="O1687" s="26"/>
    </row>
    <row r="1688" spans="1:15" s="64" customFormat="1" x14ac:dyDescent="0.25">
      <c r="A1688" s="15"/>
      <c r="B1688" s="16"/>
      <c r="C1688" s="17"/>
      <c r="D1688" s="59"/>
      <c r="E1688" s="15"/>
      <c r="F1688" s="19"/>
      <c r="G1688" s="76"/>
      <c r="H1688" s="76"/>
      <c r="I1688" s="59"/>
      <c r="J1688" s="26"/>
      <c r="K1688" s="26"/>
      <c r="L1688" s="27"/>
      <c r="M1688" s="26"/>
      <c r="N1688" s="26"/>
      <c r="O1688" s="26"/>
    </row>
    <row r="1689" spans="1:15" s="64" customFormat="1" x14ac:dyDescent="0.25">
      <c r="A1689" s="15"/>
      <c r="B1689" s="16"/>
      <c r="C1689" s="17"/>
      <c r="D1689" s="59"/>
      <c r="E1689" s="15"/>
      <c r="F1689" s="19"/>
      <c r="G1689" s="76"/>
      <c r="H1689" s="76"/>
      <c r="I1689" s="59"/>
      <c r="J1689" s="26"/>
      <c r="K1689" s="26"/>
      <c r="L1689" s="27"/>
      <c r="M1689" s="26"/>
      <c r="N1689" s="26"/>
      <c r="O1689" s="26"/>
    </row>
    <row r="1690" spans="1:15" s="64" customFormat="1" x14ac:dyDescent="0.25">
      <c r="A1690" s="15"/>
      <c r="B1690" s="16"/>
      <c r="C1690" s="17"/>
      <c r="D1690" s="59"/>
      <c r="E1690" s="15"/>
      <c r="F1690" s="19"/>
      <c r="G1690" s="76"/>
      <c r="H1690" s="76"/>
      <c r="I1690" s="59"/>
      <c r="J1690" s="26"/>
      <c r="K1690" s="26"/>
      <c r="L1690" s="27"/>
      <c r="M1690" s="26"/>
      <c r="N1690" s="26"/>
      <c r="O1690" s="26"/>
    </row>
    <row r="1691" spans="1:15" s="64" customFormat="1" x14ac:dyDescent="0.25">
      <c r="A1691" s="15"/>
      <c r="B1691" s="16"/>
      <c r="C1691" s="17"/>
      <c r="D1691" s="59"/>
      <c r="E1691" s="15"/>
      <c r="F1691" s="19"/>
      <c r="G1691" s="76"/>
      <c r="H1691" s="76"/>
      <c r="I1691" s="59"/>
      <c r="J1691" s="26"/>
      <c r="K1691" s="26"/>
      <c r="L1691" s="27"/>
      <c r="M1691" s="26"/>
      <c r="N1691" s="26"/>
      <c r="O1691" s="26"/>
    </row>
    <row r="1692" spans="1:15" s="64" customFormat="1" x14ac:dyDescent="0.25">
      <c r="A1692" s="15"/>
      <c r="B1692" s="16"/>
      <c r="C1692" s="17"/>
      <c r="D1692" s="59"/>
      <c r="E1692" s="15"/>
      <c r="F1692" s="19"/>
      <c r="G1692" s="76"/>
      <c r="H1692" s="76"/>
      <c r="I1692" s="59"/>
      <c r="J1692" s="26"/>
      <c r="K1692" s="26"/>
      <c r="L1692" s="27"/>
      <c r="M1692" s="26"/>
      <c r="N1692" s="26"/>
      <c r="O1692" s="26"/>
    </row>
    <row r="1693" spans="1:15" s="64" customFormat="1" x14ac:dyDescent="0.25">
      <c r="A1693" s="15"/>
      <c r="B1693" s="16"/>
      <c r="C1693" s="17"/>
      <c r="D1693" s="59"/>
      <c r="E1693" s="15"/>
      <c r="F1693" s="19"/>
      <c r="G1693" s="76"/>
      <c r="H1693" s="76"/>
      <c r="I1693" s="59"/>
      <c r="J1693" s="26"/>
      <c r="K1693" s="26"/>
      <c r="L1693" s="27"/>
      <c r="M1693" s="26"/>
      <c r="N1693" s="26"/>
      <c r="O1693" s="26"/>
    </row>
    <row r="1694" spans="1:15" s="64" customFormat="1" x14ac:dyDescent="0.25">
      <c r="A1694" s="15"/>
      <c r="B1694" s="16"/>
      <c r="C1694" s="17"/>
      <c r="D1694" s="59"/>
      <c r="E1694" s="15"/>
      <c r="F1694" s="19"/>
      <c r="G1694" s="76"/>
      <c r="H1694" s="76"/>
      <c r="I1694" s="59"/>
      <c r="J1694" s="26"/>
      <c r="K1694" s="26"/>
      <c r="L1694" s="27"/>
      <c r="M1694" s="26"/>
      <c r="N1694" s="26"/>
      <c r="O1694" s="26"/>
    </row>
    <row r="1695" spans="1:15" s="64" customFormat="1" x14ac:dyDescent="0.25">
      <c r="A1695" s="15"/>
      <c r="B1695" s="16"/>
      <c r="C1695" s="17"/>
      <c r="D1695" s="59"/>
      <c r="E1695" s="15"/>
      <c r="F1695" s="19"/>
      <c r="G1695" s="76"/>
      <c r="H1695" s="76"/>
      <c r="I1695" s="59"/>
      <c r="J1695" s="26"/>
      <c r="K1695" s="26"/>
      <c r="L1695" s="27"/>
      <c r="M1695" s="26"/>
      <c r="N1695" s="26"/>
      <c r="O1695" s="26"/>
    </row>
    <row r="1696" spans="1:15" s="64" customFormat="1" x14ac:dyDescent="0.25">
      <c r="A1696" s="15"/>
      <c r="B1696" s="16"/>
      <c r="C1696" s="17"/>
      <c r="D1696" s="59"/>
      <c r="E1696" s="15"/>
      <c r="F1696" s="19"/>
      <c r="G1696" s="76"/>
      <c r="H1696" s="76"/>
      <c r="I1696" s="59"/>
      <c r="J1696" s="26"/>
      <c r="K1696" s="26"/>
      <c r="L1696" s="27"/>
      <c r="M1696" s="26"/>
      <c r="N1696" s="26"/>
      <c r="O1696" s="26"/>
    </row>
    <row r="1697" spans="1:15" s="64" customFormat="1" x14ac:dyDescent="0.25">
      <c r="A1697" s="15"/>
      <c r="B1697" s="16"/>
      <c r="C1697" s="17"/>
      <c r="D1697" s="59"/>
      <c r="E1697" s="15"/>
      <c r="F1697" s="19"/>
      <c r="G1697" s="76"/>
      <c r="H1697" s="76"/>
      <c r="I1697" s="59"/>
      <c r="J1697" s="26"/>
      <c r="K1697" s="26"/>
      <c r="L1697" s="27"/>
      <c r="M1697" s="26"/>
      <c r="N1697" s="26"/>
      <c r="O1697" s="26"/>
    </row>
    <row r="1698" spans="1:15" s="64" customFormat="1" x14ac:dyDescent="0.25">
      <c r="A1698" s="15"/>
      <c r="B1698" s="16"/>
      <c r="C1698" s="17"/>
      <c r="D1698" s="59"/>
      <c r="E1698" s="15"/>
      <c r="F1698" s="19"/>
      <c r="G1698" s="76"/>
      <c r="H1698" s="76"/>
      <c r="I1698" s="59"/>
      <c r="J1698" s="26"/>
      <c r="K1698" s="26"/>
      <c r="L1698" s="27"/>
      <c r="M1698" s="26"/>
      <c r="N1698" s="26"/>
      <c r="O1698" s="26"/>
    </row>
    <row r="1699" spans="1:15" s="64" customFormat="1" x14ac:dyDescent="0.25">
      <c r="A1699" s="15"/>
      <c r="B1699" s="16"/>
      <c r="C1699" s="17"/>
      <c r="D1699" s="59"/>
      <c r="E1699" s="15"/>
      <c r="F1699" s="19"/>
      <c r="G1699" s="76"/>
      <c r="H1699" s="76"/>
      <c r="I1699" s="59"/>
      <c r="J1699" s="26"/>
      <c r="K1699" s="26"/>
      <c r="L1699" s="27"/>
      <c r="M1699" s="26"/>
      <c r="N1699" s="26"/>
      <c r="O1699" s="26"/>
    </row>
    <row r="1700" spans="1:15" s="64" customFormat="1" x14ac:dyDescent="0.25">
      <c r="A1700" s="15"/>
      <c r="B1700" s="16"/>
      <c r="C1700" s="17"/>
      <c r="D1700" s="59"/>
      <c r="E1700" s="15"/>
      <c r="F1700" s="19"/>
      <c r="G1700" s="76"/>
      <c r="H1700" s="76"/>
      <c r="I1700" s="59"/>
      <c r="J1700" s="26"/>
      <c r="K1700" s="26"/>
      <c r="L1700" s="27"/>
      <c r="M1700" s="26"/>
      <c r="N1700" s="26"/>
      <c r="O1700" s="26"/>
    </row>
    <row r="1701" spans="1:15" s="64" customFormat="1" x14ac:dyDescent="0.25">
      <c r="A1701" s="15"/>
      <c r="B1701" s="16"/>
      <c r="C1701" s="17"/>
      <c r="D1701" s="59"/>
      <c r="E1701" s="15"/>
      <c r="F1701" s="19"/>
      <c r="G1701" s="76"/>
      <c r="H1701" s="76"/>
      <c r="I1701" s="59"/>
      <c r="J1701" s="26"/>
      <c r="K1701" s="26"/>
      <c r="L1701" s="27"/>
      <c r="M1701" s="26"/>
      <c r="N1701" s="26"/>
      <c r="O1701" s="26"/>
    </row>
    <row r="1702" spans="1:15" s="64" customFormat="1" x14ac:dyDescent="0.25">
      <c r="A1702" s="15"/>
      <c r="B1702" s="16"/>
      <c r="C1702" s="17"/>
      <c r="D1702" s="59"/>
      <c r="E1702" s="15"/>
      <c r="F1702" s="19"/>
      <c r="G1702" s="76"/>
      <c r="H1702" s="76"/>
      <c r="I1702" s="59"/>
      <c r="J1702" s="26"/>
      <c r="K1702" s="26"/>
      <c r="L1702" s="27"/>
      <c r="M1702" s="26"/>
      <c r="N1702" s="26"/>
      <c r="O1702" s="26"/>
    </row>
    <row r="1703" spans="1:15" s="64" customFormat="1" x14ac:dyDescent="0.25">
      <c r="A1703" s="15"/>
      <c r="B1703" s="16"/>
      <c r="C1703" s="17"/>
      <c r="D1703" s="59"/>
      <c r="E1703" s="15"/>
      <c r="F1703" s="19"/>
      <c r="G1703" s="76"/>
      <c r="H1703" s="76"/>
      <c r="I1703" s="59"/>
      <c r="J1703" s="26"/>
      <c r="K1703" s="26"/>
      <c r="L1703" s="27"/>
      <c r="M1703" s="26"/>
      <c r="N1703" s="26"/>
      <c r="O1703" s="26"/>
    </row>
    <row r="1704" spans="1:15" s="64" customFormat="1" x14ac:dyDescent="0.25">
      <c r="A1704" s="15"/>
      <c r="B1704" s="16"/>
      <c r="C1704" s="17"/>
      <c r="D1704" s="59"/>
      <c r="E1704" s="15"/>
      <c r="F1704" s="19"/>
      <c r="G1704" s="76"/>
      <c r="H1704" s="76"/>
      <c r="I1704" s="59"/>
      <c r="J1704" s="26"/>
      <c r="K1704" s="26"/>
      <c r="L1704" s="27"/>
      <c r="M1704" s="26"/>
      <c r="N1704" s="26"/>
      <c r="O1704" s="26"/>
    </row>
    <row r="1705" spans="1:15" s="64" customFormat="1" x14ac:dyDescent="0.25">
      <c r="A1705" s="15"/>
      <c r="B1705" s="16"/>
      <c r="C1705" s="17"/>
      <c r="D1705" s="59"/>
      <c r="E1705" s="15"/>
      <c r="F1705" s="19"/>
      <c r="G1705" s="76"/>
      <c r="H1705" s="76"/>
      <c r="I1705" s="59"/>
      <c r="J1705" s="26"/>
      <c r="K1705" s="26"/>
      <c r="L1705" s="27"/>
      <c r="M1705" s="26"/>
      <c r="N1705" s="26"/>
      <c r="O1705" s="26"/>
    </row>
    <row r="1706" spans="1:15" s="64" customFormat="1" x14ac:dyDescent="0.25">
      <c r="A1706" s="15"/>
      <c r="B1706" s="16"/>
      <c r="C1706" s="17"/>
      <c r="D1706" s="59"/>
      <c r="E1706" s="15"/>
      <c r="F1706" s="19"/>
      <c r="G1706" s="76"/>
      <c r="H1706" s="76"/>
      <c r="I1706" s="59"/>
      <c r="J1706" s="26"/>
      <c r="K1706" s="26"/>
      <c r="L1706" s="27"/>
      <c r="M1706" s="26"/>
      <c r="N1706" s="26"/>
      <c r="O1706" s="26"/>
    </row>
    <row r="1707" spans="1:15" s="64" customFormat="1" x14ac:dyDescent="0.25">
      <c r="A1707" s="15"/>
      <c r="B1707" s="16"/>
      <c r="C1707" s="17"/>
      <c r="D1707" s="59"/>
      <c r="E1707" s="15"/>
      <c r="F1707" s="19"/>
      <c r="G1707" s="76"/>
      <c r="H1707" s="76"/>
      <c r="I1707" s="59"/>
      <c r="J1707" s="26"/>
      <c r="K1707" s="26"/>
      <c r="L1707" s="27"/>
      <c r="M1707" s="26"/>
      <c r="N1707" s="26"/>
      <c r="O1707" s="26"/>
    </row>
    <row r="1708" spans="1:15" s="64" customFormat="1" x14ac:dyDescent="0.25">
      <c r="A1708" s="15"/>
      <c r="B1708" s="16"/>
      <c r="C1708" s="17"/>
      <c r="D1708" s="59"/>
      <c r="E1708" s="15"/>
      <c r="F1708" s="19"/>
      <c r="G1708" s="76"/>
      <c r="H1708" s="76"/>
      <c r="I1708" s="59"/>
      <c r="J1708" s="26"/>
      <c r="K1708" s="26"/>
      <c r="L1708" s="27"/>
      <c r="M1708" s="26"/>
      <c r="N1708" s="26"/>
      <c r="O1708" s="26"/>
    </row>
    <row r="1709" spans="1:15" s="64" customFormat="1" x14ac:dyDescent="0.25">
      <c r="A1709" s="15"/>
      <c r="B1709" s="16"/>
      <c r="C1709" s="17"/>
      <c r="D1709" s="59"/>
      <c r="E1709" s="15"/>
      <c r="F1709" s="19"/>
      <c r="G1709" s="76"/>
      <c r="H1709" s="76"/>
      <c r="I1709" s="59"/>
      <c r="J1709" s="26"/>
      <c r="K1709" s="26"/>
      <c r="L1709" s="27"/>
      <c r="M1709" s="26"/>
      <c r="N1709" s="26"/>
      <c r="O1709" s="26"/>
    </row>
    <row r="1710" spans="1:15" s="64" customFormat="1" x14ac:dyDescent="0.25">
      <c r="A1710" s="15"/>
      <c r="B1710" s="16"/>
      <c r="C1710" s="17"/>
      <c r="D1710" s="59"/>
      <c r="E1710" s="15"/>
      <c r="F1710" s="19"/>
      <c r="G1710" s="76"/>
      <c r="H1710" s="76"/>
      <c r="I1710" s="59"/>
      <c r="J1710" s="26"/>
      <c r="K1710" s="26"/>
      <c r="L1710" s="27"/>
      <c r="M1710" s="26"/>
      <c r="N1710" s="26"/>
      <c r="O1710" s="26"/>
    </row>
    <row r="1711" spans="1:15" s="64" customFormat="1" x14ac:dyDescent="0.25">
      <c r="A1711" s="15"/>
      <c r="B1711" s="16"/>
      <c r="C1711" s="17"/>
      <c r="D1711" s="59"/>
      <c r="E1711" s="15"/>
      <c r="F1711" s="19"/>
      <c r="G1711" s="76"/>
      <c r="H1711" s="76"/>
      <c r="I1711" s="59"/>
      <c r="J1711" s="26"/>
      <c r="K1711" s="26"/>
      <c r="L1711" s="27"/>
      <c r="M1711" s="26"/>
      <c r="N1711" s="26"/>
      <c r="O1711" s="26"/>
    </row>
    <row r="1712" spans="1:15" s="64" customFormat="1" x14ac:dyDescent="0.25">
      <c r="A1712" s="15"/>
      <c r="B1712" s="16"/>
      <c r="C1712" s="17"/>
      <c r="D1712" s="59"/>
      <c r="E1712" s="15"/>
      <c r="F1712" s="19"/>
      <c r="G1712" s="76"/>
      <c r="H1712" s="76"/>
      <c r="I1712" s="59"/>
      <c r="J1712" s="26"/>
      <c r="K1712" s="26"/>
      <c r="L1712" s="27"/>
      <c r="M1712" s="26"/>
      <c r="N1712" s="26"/>
      <c r="O1712" s="26"/>
    </row>
    <row r="1713" spans="1:15" s="64" customFormat="1" x14ac:dyDescent="0.25">
      <c r="A1713" s="15"/>
      <c r="B1713" s="16"/>
      <c r="C1713" s="17"/>
      <c r="D1713" s="59"/>
      <c r="E1713" s="15"/>
      <c r="F1713" s="19"/>
      <c r="G1713" s="76"/>
      <c r="H1713" s="76"/>
      <c r="I1713" s="59"/>
      <c r="J1713" s="26"/>
      <c r="K1713" s="26"/>
      <c r="L1713" s="27"/>
      <c r="M1713" s="26"/>
      <c r="N1713" s="26"/>
      <c r="O1713" s="26"/>
    </row>
    <row r="1714" spans="1:15" s="64" customFormat="1" x14ac:dyDescent="0.25">
      <c r="A1714" s="15"/>
      <c r="B1714" s="16"/>
      <c r="C1714" s="17"/>
      <c r="D1714" s="59"/>
      <c r="E1714" s="15"/>
      <c r="F1714" s="19"/>
      <c r="G1714" s="76"/>
      <c r="H1714" s="76"/>
      <c r="I1714" s="59"/>
      <c r="J1714" s="26"/>
      <c r="K1714" s="26"/>
      <c r="L1714" s="27"/>
      <c r="M1714" s="26"/>
      <c r="N1714" s="26"/>
      <c r="O1714" s="26"/>
    </row>
    <row r="1715" spans="1:15" s="64" customFormat="1" x14ac:dyDescent="0.25">
      <c r="A1715" s="15"/>
      <c r="B1715" s="16"/>
      <c r="C1715" s="17"/>
      <c r="D1715" s="59"/>
      <c r="E1715" s="15"/>
      <c r="F1715" s="19"/>
      <c r="G1715" s="76"/>
      <c r="H1715" s="76"/>
      <c r="I1715" s="59"/>
      <c r="J1715" s="26"/>
      <c r="K1715" s="26"/>
      <c r="L1715" s="27"/>
      <c r="M1715" s="26"/>
      <c r="N1715" s="26"/>
      <c r="O1715" s="26"/>
    </row>
    <row r="1716" spans="1:15" s="64" customFormat="1" x14ac:dyDescent="0.25">
      <c r="A1716" s="15"/>
      <c r="B1716" s="16"/>
      <c r="C1716" s="17"/>
      <c r="D1716" s="59"/>
      <c r="E1716" s="15"/>
      <c r="F1716" s="19"/>
      <c r="G1716" s="76"/>
      <c r="H1716" s="76"/>
      <c r="I1716" s="59"/>
      <c r="J1716" s="26"/>
      <c r="K1716" s="26"/>
      <c r="L1716" s="27"/>
      <c r="M1716" s="26"/>
      <c r="N1716" s="26"/>
      <c r="O1716" s="26"/>
    </row>
    <row r="1717" spans="1:15" s="64" customFormat="1" x14ac:dyDescent="0.25">
      <c r="A1717" s="15"/>
      <c r="B1717" s="16"/>
      <c r="C1717" s="17"/>
      <c r="D1717" s="59"/>
      <c r="E1717" s="15"/>
      <c r="F1717" s="19"/>
      <c r="G1717" s="76"/>
      <c r="H1717" s="76"/>
      <c r="I1717" s="59"/>
      <c r="J1717" s="26"/>
      <c r="K1717" s="26"/>
      <c r="L1717" s="27"/>
      <c r="M1717" s="26"/>
      <c r="N1717" s="26"/>
      <c r="O1717" s="26"/>
    </row>
    <row r="1718" spans="1:15" s="64" customFormat="1" x14ac:dyDescent="0.25">
      <c r="A1718" s="15"/>
      <c r="B1718" s="16"/>
      <c r="C1718" s="17"/>
      <c r="D1718" s="59"/>
      <c r="E1718" s="15"/>
      <c r="F1718" s="19"/>
      <c r="G1718" s="76"/>
      <c r="H1718" s="76"/>
      <c r="I1718" s="59"/>
      <c r="J1718" s="26"/>
      <c r="K1718" s="26"/>
      <c r="L1718" s="27"/>
      <c r="M1718" s="26"/>
      <c r="N1718" s="26"/>
      <c r="O1718" s="26"/>
    </row>
    <row r="1719" spans="1:15" s="64" customFormat="1" x14ac:dyDescent="0.25">
      <c r="A1719" s="15"/>
      <c r="B1719" s="16"/>
      <c r="C1719" s="17"/>
      <c r="D1719" s="59"/>
      <c r="E1719" s="15"/>
      <c r="F1719" s="19"/>
      <c r="G1719" s="76"/>
      <c r="H1719" s="76"/>
      <c r="I1719" s="59"/>
      <c r="J1719" s="26"/>
      <c r="K1719" s="26"/>
      <c r="L1719" s="27"/>
      <c r="M1719" s="26"/>
      <c r="N1719" s="26"/>
      <c r="O1719" s="26"/>
    </row>
    <row r="1720" spans="1:15" s="64" customFormat="1" x14ac:dyDescent="0.25">
      <c r="A1720" s="15"/>
      <c r="B1720" s="16"/>
      <c r="C1720" s="17"/>
      <c r="D1720" s="59"/>
      <c r="E1720" s="15"/>
      <c r="F1720" s="19"/>
      <c r="G1720" s="76"/>
      <c r="H1720" s="76"/>
      <c r="I1720" s="59"/>
      <c r="J1720" s="26"/>
      <c r="K1720" s="26"/>
      <c r="L1720" s="27"/>
      <c r="M1720" s="26"/>
      <c r="N1720" s="26"/>
      <c r="O1720" s="26"/>
    </row>
    <row r="1721" spans="1:15" s="64" customFormat="1" x14ac:dyDescent="0.25">
      <c r="A1721" s="15"/>
      <c r="B1721" s="16"/>
      <c r="C1721" s="17"/>
      <c r="D1721" s="59"/>
      <c r="E1721" s="15"/>
      <c r="F1721" s="19"/>
      <c r="G1721" s="76"/>
      <c r="H1721" s="76"/>
      <c r="I1721" s="59"/>
      <c r="J1721" s="26"/>
      <c r="K1721" s="26"/>
      <c r="L1721" s="27"/>
      <c r="M1721" s="26"/>
      <c r="N1721" s="26"/>
      <c r="O1721" s="26"/>
    </row>
    <row r="1722" spans="1:15" s="64" customFormat="1" x14ac:dyDescent="0.25">
      <c r="A1722" s="15"/>
      <c r="B1722" s="16"/>
      <c r="C1722" s="17"/>
      <c r="D1722" s="59"/>
      <c r="E1722" s="15"/>
      <c r="F1722" s="19"/>
      <c r="G1722" s="76"/>
      <c r="H1722" s="76"/>
      <c r="I1722" s="59"/>
      <c r="J1722" s="26"/>
      <c r="K1722" s="26"/>
      <c r="L1722" s="27"/>
      <c r="M1722" s="26"/>
      <c r="N1722" s="26"/>
      <c r="O1722" s="26"/>
    </row>
    <row r="1723" spans="1:15" s="64" customFormat="1" x14ac:dyDescent="0.25">
      <c r="A1723" s="15"/>
      <c r="B1723" s="16"/>
      <c r="C1723" s="17"/>
      <c r="D1723" s="59"/>
      <c r="E1723" s="15"/>
      <c r="F1723" s="19"/>
      <c r="G1723" s="76"/>
      <c r="H1723" s="76"/>
      <c r="I1723" s="59"/>
      <c r="J1723" s="26"/>
      <c r="K1723" s="26"/>
      <c r="L1723" s="27"/>
      <c r="M1723" s="26"/>
      <c r="N1723" s="26"/>
      <c r="O1723" s="26"/>
    </row>
    <row r="1724" spans="1:15" s="64" customFormat="1" x14ac:dyDescent="0.25">
      <c r="A1724" s="15"/>
      <c r="B1724" s="16"/>
      <c r="C1724" s="17"/>
      <c r="D1724" s="59"/>
      <c r="E1724" s="15"/>
      <c r="F1724" s="19"/>
      <c r="G1724" s="76"/>
      <c r="H1724" s="76"/>
      <c r="I1724" s="59"/>
      <c r="J1724" s="26"/>
      <c r="K1724" s="26"/>
      <c r="L1724" s="27"/>
      <c r="M1724" s="26"/>
      <c r="N1724" s="26"/>
      <c r="O1724" s="26"/>
    </row>
    <row r="1725" spans="1:15" s="64" customFormat="1" x14ac:dyDescent="0.25">
      <c r="A1725" s="15"/>
      <c r="B1725" s="16"/>
      <c r="C1725" s="17"/>
      <c r="D1725" s="59"/>
      <c r="E1725" s="15"/>
      <c r="F1725" s="19"/>
      <c r="G1725" s="76"/>
      <c r="H1725" s="76"/>
      <c r="I1725" s="59"/>
      <c r="J1725" s="26"/>
      <c r="K1725" s="26"/>
      <c r="L1725" s="27"/>
      <c r="M1725" s="26"/>
      <c r="N1725" s="26"/>
      <c r="O1725" s="26"/>
    </row>
    <row r="1726" spans="1:15" s="64" customFormat="1" x14ac:dyDescent="0.25">
      <c r="A1726" s="15"/>
      <c r="B1726" s="16"/>
      <c r="C1726" s="17"/>
      <c r="D1726" s="59"/>
      <c r="E1726" s="15"/>
      <c r="F1726" s="19"/>
      <c r="G1726" s="76"/>
      <c r="H1726" s="76"/>
      <c r="I1726" s="59"/>
      <c r="J1726" s="26"/>
      <c r="K1726" s="26"/>
      <c r="L1726" s="27"/>
      <c r="M1726" s="26"/>
      <c r="N1726" s="26"/>
      <c r="O1726" s="26"/>
    </row>
    <row r="1727" spans="1:15" s="64" customFormat="1" x14ac:dyDescent="0.25">
      <c r="A1727" s="15"/>
      <c r="B1727" s="16"/>
      <c r="C1727" s="17"/>
      <c r="D1727" s="59"/>
      <c r="E1727" s="15"/>
      <c r="F1727" s="19"/>
      <c r="G1727" s="76"/>
      <c r="H1727" s="76"/>
      <c r="I1727" s="59"/>
      <c r="J1727" s="26"/>
      <c r="K1727" s="26"/>
      <c r="L1727" s="27"/>
      <c r="M1727" s="26"/>
      <c r="N1727" s="26"/>
      <c r="O1727" s="26"/>
    </row>
    <row r="1728" spans="1:15" s="64" customFormat="1" x14ac:dyDescent="0.25">
      <c r="A1728" s="15"/>
      <c r="B1728" s="16"/>
      <c r="C1728" s="17"/>
      <c r="D1728" s="59"/>
      <c r="E1728" s="15"/>
      <c r="F1728" s="19"/>
      <c r="G1728" s="76"/>
      <c r="H1728" s="76"/>
      <c r="I1728" s="59"/>
      <c r="J1728" s="26"/>
      <c r="K1728" s="26"/>
      <c r="L1728" s="27"/>
      <c r="M1728" s="26"/>
      <c r="N1728" s="26"/>
      <c r="O1728" s="26"/>
    </row>
    <row r="1729" spans="1:15" s="64" customFormat="1" x14ac:dyDescent="0.25">
      <c r="A1729" s="15"/>
      <c r="B1729" s="16"/>
      <c r="C1729" s="17"/>
      <c r="D1729" s="59"/>
      <c r="E1729" s="15"/>
      <c r="F1729" s="19"/>
      <c r="G1729" s="76"/>
      <c r="H1729" s="76"/>
      <c r="I1729" s="59"/>
      <c r="J1729" s="26"/>
      <c r="K1729" s="26"/>
      <c r="L1729" s="27"/>
      <c r="M1729" s="26"/>
      <c r="N1729" s="26"/>
      <c r="O1729" s="26"/>
    </row>
    <row r="1730" spans="1:15" s="64" customFormat="1" x14ac:dyDescent="0.25">
      <c r="A1730" s="15"/>
      <c r="B1730" s="16"/>
      <c r="C1730" s="17"/>
      <c r="D1730" s="59"/>
      <c r="E1730" s="15"/>
      <c r="F1730" s="19"/>
      <c r="G1730" s="76"/>
      <c r="H1730" s="76"/>
      <c r="I1730" s="59"/>
      <c r="J1730" s="26"/>
      <c r="K1730" s="26"/>
      <c r="L1730" s="27"/>
      <c r="M1730" s="26"/>
      <c r="N1730" s="26"/>
      <c r="O1730" s="26"/>
    </row>
    <row r="1731" spans="1:15" s="64" customFormat="1" x14ac:dyDescent="0.25">
      <c r="A1731" s="15"/>
      <c r="B1731" s="16"/>
      <c r="C1731" s="17"/>
      <c r="D1731" s="59"/>
      <c r="E1731" s="15"/>
      <c r="F1731" s="19"/>
      <c r="G1731" s="76"/>
      <c r="H1731" s="76"/>
      <c r="I1731" s="59"/>
      <c r="J1731" s="26"/>
      <c r="K1731" s="26"/>
      <c r="L1731" s="27"/>
      <c r="M1731" s="26"/>
      <c r="N1731" s="26"/>
      <c r="O1731" s="26"/>
    </row>
    <row r="1732" spans="1:15" s="64" customFormat="1" x14ac:dyDescent="0.25">
      <c r="A1732" s="15"/>
      <c r="B1732" s="16"/>
      <c r="C1732" s="17"/>
      <c r="D1732" s="59"/>
      <c r="E1732" s="15"/>
      <c r="F1732" s="19"/>
      <c r="G1732" s="76"/>
      <c r="H1732" s="76"/>
      <c r="I1732" s="59"/>
      <c r="J1732" s="26"/>
      <c r="K1732" s="26"/>
      <c r="L1732" s="27"/>
      <c r="M1732" s="26"/>
      <c r="N1732" s="26"/>
      <c r="O1732" s="26"/>
    </row>
    <row r="1733" spans="1:15" s="64" customFormat="1" x14ac:dyDescent="0.25">
      <c r="A1733" s="15"/>
      <c r="B1733" s="16"/>
      <c r="C1733" s="17"/>
      <c r="D1733" s="59"/>
      <c r="E1733" s="15"/>
      <c r="F1733" s="19"/>
      <c r="G1733" s="76"/>
      <c r="H1733" s="76"/>
      <c r="I1733" s="59"/>
      <c r="J1733" s="26"/>
      <c r="K1733" s="26"/>
      <c r="L1733" s="27"/>
      <c r="M1733" s="26"/>
      <c r="N1733" s="26"/>
      <c r="O1733" s="26"/>
    </row>
    <row r="1734" spans="1:15" s="64" customFormat="1" x14ac:dyDescent="0.25">
      <c r="A1734" s="15"/>
      <c r="B1734" s="16"/>
      <c r="C1734" s="17"/>
      <c r="D1734" s="59"/>
      <c r="E1734" s="15"/>
      <c r="F1734" s="19"/>
      <c r="G1734" s="76"/>
      <c r="H1734" s="76"/>
      <c r="I1734" s="59"/>
      <c r="J1734" s="26"/>
      <c r="K1734" s="26"/>
      <c r="L1734" s="27"/>
      <c r="M1734" s="26"/>
      <c r="N1734" s="26"/>
      <c r="O1734" s="26"/>
    </row>
    <row r="1735" spans="1:15" s="64" customFormat="1" x14ac:dyDescent="0.25">
      <c r="A1735" s="15"/>
      <c r="B1735" s="16"/>
      <c r="C1735" s="17"/>
      <c r="D1735" s="59"/>
      <c r="E1735" s="15"/>
      <c r="F1735" s="19"/>
      <c r="G1735" s="76"/>
      <c r="H1735" s="76"/>
      <c r="I1735" s="59"/>
      <c r="J1735" s="26"/>
      <c r="K1735" s="26"/>
      <c r="L1735" s="27"/>
      <c r="M1735" s="26"/>
      <c r="N1735" s="26"/>
      <c r="O1735" s="26"/>
    </row>
    <row r="1736" spans="1:15" s="64" customFormat="1" x14ac:dyDescent="0.25">
      <c r="A1736" s="15"/>
      <c r="B1736" s="16"/>
      <c r="C1736" s="17"/>
      <c r="D1736" s="59"/>
      <c r="E1736" s="15"/>
      <c r="F1736" s="19"/>
      <c r="G1736" s="76"/>
      <c r="H1736" s="76"/>
      <c r="I1736" s="59"/>
      <c r="J1736" s="26"/>
      <c r="K1736" s="26"/>
      <c r="L1736" s="27"/>
      <c r="M1736" s="26"/>
      <c r="N1736" s="26"/>
      <c r="O1736" s="26"/>
    </row>
    <row r="1737" spans="1:15" s="64" customFormat="1" x14ac:dyDescent="0.25">
      <c r="A1737" s="15"/>
      <c r="B1737" s="16"/>
      <c r="C1737" s="17"/>
      <c r="D1737" s="59"/>
      <c r="E1737" s="15"/>
      <c r="F1737" s="19"/>
      <c r="G1737" s="76"/>
      <c r="H1737" s="76"/>
      <c r="I1737" s="59"/>
      <c r="J1737" s="26"/>
      <c r="K1737" s="26"/>
      <c r="L1737" s="27"/>
      <c r="M1737" s="26"/>
      <c r="N1737" s="26"/>
      <c r="O1737" s="26"/>
    </row>
    <row r="1738" spans="1:15" s="64" customFormat="1" x14ac:dyDescent="0.25">
      <c r="A1738" s="15"/>
      <c r="B1738" s="16"/>
      <c r="C1738" s="17"/>
      <c r="D1738" s="59"/>
      <c r="E1738" s="15"/>
      <c r="F1738" s="19"/>
      <c r="G1738" s="76"/>
      <c r="H1738" s="76"/>
      <c r="I1738" s="59"/>
      <c r="J1738" s="26"/>
      <c r="K1738" s="26"/>
      <c r="L1738" s="27"/>
      <c r="M1738" s="26"/>
      <c r="N1738" s="26"/>
      <c r="O1738" s="26"/>
    </row>
    <row r="1739" spans="1:15" s="64" customFormat="1" x14ac:dyDescent="0.25">
      <c r="A1739" s="15"/>
      <c r="B1739" s="16"/>
      <c r="C1739" s="17"/>
      <c r="D1739" s="59"/>
      <c r="E1739" s="15"/>
      <c r="F1739" s="19"/>
      <c r="G1739" s="76"/>
      <c r="H1739" s="76"/>
      <c r="I1739" s="59"/>
      <c r="J1739" s="26"/>
      <c r="K1739" s="26"/>
      <c r="L1739" s="27"/>
      <c r="M1739" s="26"/>
      <c r="N1739" s="26"/>
      <c r="O1739" s="26"/>
    </row>
    <row r="1740" spans="1:15" s="64" customFormat="1" x14ac:dyDescent="0.25">
      <c r="A1740" s="15"/>
      <c r="B1740" s="16"/>
      <c r="C1740" s="17"/>
      <c r="D1740" s="59"/>
      <c r="E1740" s="15"/>
      <c r="F1740" s="19"/>
      <c r="G1740" s="76"/>
      <c r="H1740" s="76"/>
      <c r="I1740" s="59"/>
      <c r="J1740" s="26"/>
      <c r="K1740" s="26"/>
      <c r="L1740" s="27"/>
      <c r="M1740" s="26"/>
      <c r="N1740" s="26"/>
      <c r="O1740" s="26"/>
    </row>
    <row r="1741" spans="1:15" s="64" customFormat="1" x14ac:dyDescent="0.25">
      <c r="A1741" s="15"/>
      <c r="B1741" s="16"/>
      <c r="C1741" s="17"/>
      <c r="D1741" s="59"/>
      <c r="E1741" s="15"/>
      <c r="F1741" s="19"/>
      <c r="G1741" s="76"/>
      <c r="H1741" s="76"/>
      <c r="I1741" s="59"/>
      <c r="J1741" s="26"/>
      <c r="K1741" s="26"/>
      <c r="L1741" s="27"/>
      <c r="M1741" s="26"/>
      <c r="N1741" s="26"/>
      <c r="O1741" s="26"/>
    </row>
    <row r="1742" spans="1:15" s="64" customFormat="1" x14ac:dyDescent="0.25">
      <c r="A1742" s="15"/>
      <c r="B1742" s="16"/>
      <c r="C1742" s="17"/>
      <c r="D1742" s="59"/>
      <c r="E1742" s="15"/>
      <c r="F1742" s="19"/>
      <c r="G1742" s="76"/>
      <c r="H1742" s="76"/>
      <c r="I1742" s="59"/>
      <c r="J1742" s="26"/>
      <c r="K1742" s="26"/>
      <c r="L1742" s="27"/>
      <c r="M1742" s="26"/>
      <c r="N1742" s="26"/>
      <c r="O1742" s="26"/>
    </row>
    <row r="1743" spans="1:15" s="64" customFormat="1" x14ac:dyDescent="0.25">
      <c r="A1743" s="15"/>
      <c r="B1743" s="16"/>
      <c r="C1743" s="17"/>
      <c r="D1743" s="59"/>
      <c r="E1743" s="15"/>
      <c r="F1743" s="19"/>
      <c r="G1743" s="76"/>
      <c r="H1743" s="76"/>
      <c r="I1743" s="59"/>
      <c r="J1743" s="26"/>
      <c r="K1743" s="26"/>
      <c r="L1743" s="27"/>
      <c r="M1743" s="26"/>
      <c r="N1743" s="26"/>
      <c r="O1743" s="26"/>
    </row>
    <row r="1744" spans="1:15" s="64" customFormat="1" x14ac:dyDescent="0.25">
      <c r="A1744" s="15"/>
      <c r="B1744" s="16"/>
      <c r="C1744" s="17"/>
      <c r="D1744" s="59"/>
      <c r="E1744" s="15"/>
      <c r="F1744" s="19"/>
      <c r="G1744" s="76"/>
      <c r="H1744" s="76"/>
      <c r="I1744" s="59"/>
      <c r="J1744" s="26"/>
      <c r="K1744" s="26"/>
      <c r="L1744" s="27"/>
      <c r="M1744" s="26"/>
      <c r="N1744" s="26"/>
      <c r="O1744" s="26"/>
    </row>
    <row r="1745" spans="1:15" s="64" customFormat="1" x14ac:dyDescent="0.25">
      <c r="A1745" s="15"/>
      <c r="B1745" s="16"/>
      <c r="C1745" s="17"/>
      <c r="D1745" s="59"/>
      <c r="E1745" s="15"/>
      <c r="F1745" s="19"/>
      <c r="G1745" s="76"/>
      <c r="H1745" s="76"/>
      <c r="I1745" s="59"/>
      <c r="J1745" s="26"/>
      <c r="K1745" s="26"/>
      <c r="L1745" s="27"/>
      <c r="M1745" s="26"/>
      <c r="N1745" s="26"/>
      <c r="O1745" s="26"/>
    </row>
    <row r="1746" spans="1:15" s="64" customFormat="1" x14ac:dyDescent="0.25">
      <c r="A1746" s="15"/>
      <c r="B1746" s="16"/>
      <c r="C1746" s="17"/>
      <c r="D1746" s="59"/>
      <c r="E1746" s="15"/>
      <c r="F1746" s="19"/>
      <c r="G1746" s="76"/>
      <c r="H1746" s="76"/>
      <c r="I1746" s="59"/>
      <c r="J1746" s="26"/>
      <c r="K1746" s="26"/>
      <c r="L1746" s="27"/>
      <c r="M1746" s="26"/>
      <c r="N1746" s="26"/>
      <c r="O1746" s="26"/>
    </row>
    <row r="1747" spans="1:15" s="64" customFormat="1" x14ac:dyDescent="0.25">
      <c r="A1747" s="15"/>
      <c r="B1747" s="16"/>
      <c r="C1747" s="17"/>
      <c r="D1747" s="59"/>
      <c r="E1747" s="15"/>
      <c r="F1747" s="19"/>
      <c r="G1747" s="76"/>
      <c r="H1747" s="76"/>
      <c r="I1747" s="59"/>
      <c r="J1747" s="26"/>
      <c r="K1747" s="26"/>
      <c r="L1747" s="27"/>
      <c r="M1747" s="26"/>
      <c r="N1747" s="26"/>
      <c r="O1747" s="26"/>
    </row>
    <row r="1748" spans="1:15" s="64" customFormat="1" x14ac:dyDescent="0.25">
      <c r="A1748" s="15"/>
      <c r="B1748" s="16"/>
      <c r="C1748" s="17"/>
      <c r="D1748" s="59"/>
      <c r="E1748" s="15"/>
      <c r="F1748" s="19"/>
      <c r="G1748" s="76"/>
      <c r="H1748" s="76"/>
      <c r="I1748" s="59"/>
      <c r="J1748" s="26"/>
      <c r="K1748" s="26"/>
      <c r="L1748" s="27"/>
      <c r="M1748" s="26"/>
      <c r="N1748" s="26"/>
      <c r="O1748" s="26"/>
    </row>
    <row r="1749" spans="1:15" s="64" customFormat="1" x14ac:dyDescent="0.25">
      <c r="A1749" s="15"/>
      <c r="B1749" s="16"/>
      <c r="C1749" s="17"/>
      <c r="D1749" s="59"/>
      <c r="E1749" s="15"/>
      <c r="F1749" s="19"/>
      <c r="G1749" s="76"/>
      <c r="H1749" s="76"/>
      <c r="I1749" s="59"/>
      <c r="J1749" s="26"/>
      <c r="K1749" s="26"/>
      <c r="L1749" s="27"/>
      <c r="M1749" s="26"/>
      <c r="N1749" s="26"/>
      <c r="O1749" s="26"/>
    </row>
    <row r="1750" spans="1:15" s="64" customFormat="1" x14ac:dyDescent="0.25">
      <c r="A1750" s="15"/>
      <c r="B1750" s="16"/>
      <c r="C1750" s="17"/>
      <c r="D1750" s="59"/>
      <c r="E1750" s="15"/>
      <c r="F1750" s="19"/>
      <c r="G1750" s="76"/>
      <c r="H1750" s="76"/>
      <c r="I1750" s="59"/>
      <c r="J1750" s="26"/>
      <c r="K1750" s="26"/>
      <c r="L1750" s="27"/>
      <c r="M1750" s="26"/>
      <c r="N1750" s="26"/>
      <c r="O1750" s="26"/>
    </row>
    <row r="1751" spans="1:15" s="64" customFormat="1" x14ac:dyDescent="0.25">
      <c r="A1751" s="15"/>
      <c r="B1751" s="16"/>
      <c r="C1751" s="17"/>
      <c r="D1751" s="59"/>
      <c r="E1751" s="15"/>
      <c r="F1751" s="19"/>
      <c r="G1751" s="76"/>
      <c r="H1751" s="76"/>
      <c r="I1751" s="59"/>
      <c r="J1751" s="26"/>
      <c r="K1751" s="26"/>
      <c r="L1751" s="27"/>
      <c r="M1751" s="26"/>
      <c r="N1751" s="26"/>
      <c r="O1751" s="26"/>
    </row>
    <row r="1752" spans="1:15" s="64" customFormat="1" x14ac:dyDescent="0.25">
      <c r="A1752" s="15"/>
      <c r="B1752" s="16"/>
      <c r="C1752" s="17"/>
      <c r="D1752" s="59"/>
      <c r="E1752" s="15"/>
      <c r="F1752" s="19"/>
      <c r="G1752" s="76"/>
      <c r="H1752" s="76"/>
      <c r="I1752" s="59"/>
      <c r="J1752" s="26"/>
      <c r="K1752" s="26"/>
      <c r="L1752" s="27"/>
      <c r="M1752" s="26"/>
      <c r="N1752" s="26"/>
      <c r="O1752" s="26"/>
    </row>
    <row r="1753" spans="1:15" s="64" customFormat="1" x14ac:dyDescent="0.25">
      <c r="A1753" s="15"/>
      <c r="B1753" s="16"/>
      <c r="C1753" s="17"/>
      <c r="D1753" s="59"/>
      <c r="E1753" s="15"/>
      <c r="F1753" s="19"/>
      <c r="G1753" s="76"/>
      <c r="H1753" s="76"/>
      <c r="I1753" s="59"/>
      <c r="J1753" s="26"/>
      <c r="K1753" s="26"/>
      <c r="L1753" s="27"/>
      <c r="M1753" s="26"/>
      <c r="N1753" s="26"/>
      <c r="O1753" s="26"/>
    </row>
    <row r="1754" spans="1:15" s="64" customFormat="1" x14ac:dyDescent="0.25">
      <c r="A1754" s="15"/>
      <c r="B1754" s="16"/>
      <c r="C1754" s="17"/>
      <c r="D1754" s="59"/>
      <c r="E1754" s="15"/>
      <c r="F1754" s="19"/>
      <c r="G1754" s="76"/>
      <c r="H1754" s="76"/>
      <c r="I1754" s="59"/>
      <c r="J1754" s="26"/>
      <c r="K1754" s="26"/>
      <c r="L1754" s="27"/>
      <c r="M1754" s="26"/>
      <c r="N1754" s="26"/>
      <c r="O1754" s="26"/>
    </row>
    <row r="1755" spans="1:15" s="64" customFormat="1" x14ac:dyDescent="0.25">
      <c r="A1755" s="15"/>
      <c r="B1755" s="16"/>
      <c r="C1755" s="17"/>
      <c r="D1755" s="59"/>
      <c r="E1755" s="15"/>
      <c r="F1755" s="19"/>
      <c r="G1755" s="76"/>
      <c r="H1755" s="76"/>
      <c r="I1755" s="59"/>
      <c r="J1755" s="26"/>
      <c r="K1755" s="26"/>
      <c r="L1755" s="27"/>
      <c r="M1755" s="26"/>
      <c r="N1755" s="26"/>
      <c r="O1755" s="26"/>
    </row>
    <row r="1756" spans="1:15" s="64" customFormat="1" x14ac:dyDescent="0.25">
      <c r="A1756" s="15"/>
      <c r="B1756" s="16"/>
      <c r="C1756" s="17"/>
      <c r="D1756" s="59"/>
      <c r="E1756" s="15"/>
      <c r="F1756" s="19"/>
      <c r="G1756" s="76"/>
      <c r="H1756" s="76"/>
      <c r="I1756" s="59"/>
      <c r="J1756" s="26"/>
      <c r="K1756" s="26"/>
      <c r="L1756" s="27"/>
      <c r="M1756" s="26"/>
      <c r="N1756" s="26"/>
      <c r="O1756" s="26"/>
    </row>
    <row r="1757" spans="1:15" s="64" customFormat="1" x14ac:dyDescent="0.25">
      <c r="A1757" s="15"/>
      <c r="B1757" s="16"/>
      <c r="C1757" s="17"/>
      <c r="D1757" s="59"/>
      <c r="E1757" s="15"/>
      <c r="F1757" s="19"/>
      <c r="G1757" s="76"/>
      <c r="H1757" s="76"/>
      <c r="I1757" s="59"/>
      <c r="J1757" s="26"/>
      <c r="K1757" s="26"/>
      <c r="L1757" s="27"/>
      <c r="M1757" s="26"/>
      <c r="N1757" s="26"/>
      <c r="O1757" s="26"/>
    </row>
    <row r="1758" spans="1:15" s="64" customFormat="1" x14ac:dyDescent="0.25">
      <c r="A1758" s="15"/>
      <c r="B1758" s="16"/>
      <c r="C1758" s="17"/>
      <c r="D1758" s="59"/>
      <c r="E1758" s="15"/>
      <c r="F1758" s="19"/>
      <c r="G1758" s="76"/>
      <c r="H1758" s="76"/>
      <c r="I1758" s="59"/>
      <c r="J1758" s="26"/>
      <c r="K1758" s="26"/>
      <c r="L1758" s="27"/>
      <c r="M1758" s="26"/>
      <c r="N1758" s="26"/>
      <c r="O1758" s="26"/>
    </row>
    <row r="1759" spans="1:15" s="64" customFormat="1" x14ac:dyDescent="0.25">
      <c r="A1759" s="15"/>
      <c r="B1759" s="16"/>
      <c r="C1759" s="17"/>
      <c r="D1759" s="59"/>
      <c r="E1759" s="15"/>
      <c r="F1759" s="19"/>
      <c r="G1759" s="76"/>
      <c r="H1759" s="76"/>
      <c r="I1759" s="59"/>
      <c r="J1759" s="26"/>
      <c r="K1759" s="26"/>
      <c r="L1759" s="27"/>
      <c r="M1759" s="26"/>
      <c r="N1759" s="26"/>
      <c r="O1759" s="26"/>
    </row>
    <row r="1760" spans="1:15" s="64" customFormat="1" x14ac:dyDescent="0.25">
      <c r="A1760" s="15"/>
      <c r="B1760" s="16"/>
      <c r="C1760" s="17"/>
      <c r="D1760" s="59"/>
      <c r="E1760" s="15"/>
      <c r="F1760" s="19"/>
      <c r="G1760" s="76"/>
      <c r="H1760" s="76"/>
      <c r="I1760" s="59"/>
      <c r="J1760" s="26"/>
      <c r="K1760" s="26"/>
      <c r="L1760" s="27"/>
      <c r="M1760" s="26"/>
      <c r="N1760" s="26"/>
      <c r="O1760" s="26"/>
    </row>
    <row r="1761" spans="1:15" s="64" customFormat="1" x14ac:dyDescent="0.25">
      <c r="A1761" s="15"/>
      <c r="B1761" s="16"/>
      <c r="C1761" s="17"/>
      <c r="D1761" s="59"/>
      <c r="E1761" s="15"/>
      <c r="F1761" s="19"/>
      <c r="G1761" s="76"/>
      <c r="H1761" s="76"/>
      <c r="I1761" s="59"/>
      <c r="J1761" s="26"/>
      <c r="K1761" s="26"/>
      <c r="L1761" s="27"/>
      <c r="M1761" s="26"/>
      <c r="N1761" s="26"/>
      <c r="O1761" s="26"/>
    </row>
    <row r="1762" spans="1:15" s="64" customFormat="1" x14ac:dyDescent="0.25">
      <c r="A1762" s="15"/>
      <c r="B1762" s="16"/>
      <c r="C1762" s="17"/>
      <c r="D1762" s="59"/>
      <c r="E1762" s="15"/>
      <c r="F1762" s="19"/>
      <c r="G1762" s="76"/>
      <c r="H1762" s="76"/>
      <c r="I1762" s="59"/>
      <c r="J1762" s="26"/>
      <c r="K1762" s="26"/>
      <c r="L1762" s="27"/>
      <c r="M1762" s="26"/>
      <c r="N1762" s="26"/>
      <c r="O1762" s="26"/>
    </row>
    <row r="1763" spans="1:15" s="64" customFormat="1" x14ac:dyDescent="0.25">
      <c r="A1763" s="15"/>
      <c r="B1763" s="16"/>
      <c r="C1763" s="17"/>
      <c r="D1763" s="59"/>
      <c r="E1763" s="15"/>
      <c r="F1763" s="19"/>
      <c r="G1763" s="76"/>
      <c r="H1763" s="76"/>
      <c r="I1763" s="59"/>
      <c r="J1763" s="26"/>
      <c r="K1763" s="26"/>
      <c r="L1763" s="27"/>
      <c r="M1763" s="26"/>
      <c r="N1763" s="26"/>
      <c r="O1763" s="26"/>
    </row>
    <row r="1764" spans="1:15" s="64" customFormat="1" x14ac:dyDescent="0.25">
      <c r="A1764" s="15"/>
      <c r="B1764" s="16"/>
      <c r="C1764" s="17"/>
      <c r="D1764" s="59"/>
      <c r="E1764" s="15"/>
      <c r="F1764" s="19"/>
      <c r="G1764" s="76"/>
      <c r="H1764" s="76"/>
      <c r="I1764" s="59"/>
      <c r="J1764" s="26"/>
      <c r="K1764" s="26"/>
      <c r="L1764" s="27"/>
      <c r="M1764" s="26"/>
      <c r="N1764" s="26"/>
      <c r="O1764" s="26"/>
    </row>
    <row r="1765" spans="1:15" s="64" customFormat="1" x14ac:dyDescent="0.25">
      <c r="A1765" s="15"/>
      <c r="B1765" s="16"/>
      <c r="C1765" s="17"/>
      <c r="D1765" s="59"/>
      <c r="E1765" s="15"/>
      <c r="F1765" s="19"/>
      <c r="G1765" s="76"/>
      <c r="H1765" s="76"/>
      <c r="I1765" s="59"/>
      <c r="J1765" s="26"/>
      <c r="K1765" s="26"/>
      <c r="L1765" s="27"/>
      <c r="M1765" s="26"/>
      <c r="N1765" s="26"/>
      <c r="O1765" s="26"/>
    </row>
    <row r="1766" spans="1:15" s="64" customFormat="1" x14ac:dyDescent="0.25">
      <c r="A1766" s="15"/>
      <c r="B1766" s="16"/>
      <c r="C1766" s="17"/>
      <c r="D1766" s="59"/>
      <c r="E1766" s="15"/>
      <c r="F1766" s="19"/>
      <c r="G1766" s="76"/>
      <c r="H1766" s="76"/>
      <c r="I1766" s="59"/>
      <c r="J1766" s="26"/>
      <c r="K1766" s="26"/>
      <c r="L1766" s="27"/>
      <c r="M1766" s="26"/>
      <c r="N1766" s="26"/>
      <c r="O1766" s="26"/>
    </row>
    <row r="1767" spans="1:15" s="64" customFormat="1" x14ac:dyDescent="0.25">
      <c r="A1767" s="15"/>
      <c r="B1767" s="16"/>
      <c r="C1767" s="17"/>
      <c r="D1767" s="59"/>
      <c r="E1767" s="15"/>
      <c r="F1767" s="19"/>
      <c r="G1767" s="76"/>
      <c r="H1767" s="76"/>
      <c r="I1767" s="59"/>
      <c r="J1767" s="26"/>
      <c r="K1767" s="26"/>
      <c r="L1767" s="27"/>
      <c r="M1767" s="26"/>
      <c r="N1767" s="26"/>
      <c r="O1767" s="26"/>
    </row>
    <row r="1768" spans="1:15" s="64" customFormat="1" x14ac:dyDescent="0.25">
      <c r="A1768" s="15"/>
      <c r="B1768" s="16"/>
      <c r="C1768" s="17"/>
      <c r="D1768" s="59"/>
      <c r="E1768" s="15"/>
      <c r="F1768" s="19"/>
      <c r="G1768" s="76"/>
      <c r="H1768" s="76"/>
      <c r="I1768" s="59"/>
      <c r="J1768" s="26"/>
      <c r="K1768" s="26"/>
      <c r="L1768" s="27"/>
      <c r="M1768" s="26"/>
      <c r="N1768" s="26"/>
      <c r="O1768" s="26"/>
    </row>
    <row r="1769" spans="1:15" s="64" customFormat="1" x14ac:dyDescent="0.25">
      <c r="A1769" s="15"/>
      <c r="B1769" s="16"/>
      <c r="C1769" s="17"/>
      <c r="D1769" s="59"/>
      <c r="E1769" s="15"/>
      <c r="F1769" s="19"/>
      <c r="G1769" s="76"/>
      <c r="H1769" s="76"/>
      <c r="I1769" s="59"/>
      <c r="J1769" s="26"/>
      <c r="K1769" s="26"/>
      <c r="L1769" s="27"/>
      <c r="M1769" s="26"/>
      <c r="N1769" s="26"/>
      <c r="O1769" s="26"/>
    </row>
    <row r="1770" spans="1:15" s="64" customFormat="1" x14ac:dyDescent="0.25">
      <c r="A1770" s="15"/>
      <c r="B1770" s="16"/>
      <c r="C1770" s="17"/>
      <c r="D1770" s="59"/>
      <c r="E1770" s="15"/>
      <c r="F1770" s="19"/>
      <c r="G1770" s="76"/>
      <c r="H1770" s="76"/>
      <c r="I1770" s="59"/>
      <c r="J1770" s="26"/>
      <c r="K1770" s="26"/>
      <c r="L1770" s="27"/>
      <c r="M1770" s="26"/>
      <c r="N1770" s="26"/>
      <c r="O1770" s="26"/>
    </row>
    <row r="1771" spans="1:15" s="64" customFormat="1" x14ac:dyDescent="0.25">
      <c r="A1771" s="15"/>
      <c r="B1771" s="16"/>
      <c r="C1771" s="17"/>
      <c r="D1771" s="59"/>
      <c r="E1771" s="15"/>
      <c r="F1771" s="19"/>
      <c r="G1771" s="76"/>
      <c r="H1771" s="76"/>
      <c r="I1771" s="59"/>
      <c r="J1771" s="26"/>
      <c r="K1771" s="26"/>
      <c r="L1771" s="27"/>
      <c r="M1771" s="26"/>
      <c r="N1771" s="26"/>
      <c r="O1771" s="26"/>
    </row>
    <row r="1772" spans="1:15" s="64" customFormat="1" x14ac:dyDescent="0.25">
      <c r="A1772" s="15"/>
      <c r="B1772" s="16"/>
      <c r="C1772" s="17"/>
      <c r="D1772" s="59"/>
      <c r="E1772" s="15"/>
      <c r="F1772" s="19"/>
      <c r="G1772" s="76"/>
      <c r="H1772" s="76"/>
      <c r="I1772" s="59"/>
      <c r="J1772" s="26"/>
      <c r="K1772" s="26"/>
      <c r="L1772" s="27"/>
      <c r="M1772" s="26"/>
      <c r="N1772" s="26"/>
      <c r="O1772" s="26"/>
    </row>
    <row r="1773" spans="1:15" s="64" customFormat="1" x14ac:dyDescent="0.25">
      <c r="A1773" s="15"/>
      <c r="B1773" s="16"/>
      <c r="C1773" s="17"/>
      <c r="D1773" s="59"/>
      <c r="E1773" s="15"/>
      <c r="F1773" s="19"/>
      <c r="G1773" s="76"/>
      <c r="H1773" s="76"/>
      <c r="I1773" s="59"/>
      <c r="J1773" s="26"/>
      <c r="K1773" s="26"/>
      <c r="L1773" s="27"/>
      <c r="M1773" s="26"/>
      <c r="N1773" s="26"/>
      <c r="O1773" s="26"/>
    </row>
    <row r="1774" spans="1:15" s="64" customFormat="1" x14ac:dyDescent="0.25">
      <c r="A1774" s="15"/>
      <c r="B1774" s="16"/>
      <c r="C1774" s="17"/>
      <c r="D1774" s="59"/>
      <c r="E1774" s="15"/>
      <c r="F1774" s="19"/>
      <c r="G1774" s="76"/>
      <c r="H1774" s="76"/>
      <c r="I1774" s="59"/>
      <c r="J1774" s="26"/>
      <c r="K1774" s="26"/>
      <c r="L1774" s="27"/>
      <c r="M1774" s="26"/>
      <c r="N1774" s="26"/>
      <c r="O1774" s="26"/>
    </row>
    <row r="1775" spans="1:15" s="64" customFormat="1" x14ac:dyDescent="0.25">
      <c r="A1775" s="15"/>
      <c r="B1775" s="16"/>
      <c r="C1775" s="17"/>
      <c r="D1775" s="59"/>
      <c r="E1775" s="15"/>
      <c r="F1775" s="19"/>
      <c r="G1775" s="76"/>
      <c r="H1775" s="76"/>
      <c r="I1775" s="59"/>
      <c r="J1775" s="26"/>
      <c r="K1775" s="26"/>
      <c r="L1775" s="27"/>
      <c r="M1775" s="26"/>
      <c r="N1775" s="26"/>
      <c r="O1775" s="26"/>
    </row>
    <row r="1776" spans="1:15" s="64" customFormat="1" x14ac:dyDescent="0.25">
      <c r="A1776" s="15"/>
      <c r="B1776" s="16"/>
      <c r="C1776" s="17"/>
      <c r="D1776" s="59"/>
      <c r="E1776" s="15"/>
      <c r="F1776" s="19"/>
      <c r="G1776" s="76"/>
      <c r="H1776" s="76"/>
      <c r="I1776" s="59"/>
      <c r="J1776" s="26"/>
      <c r="K1776" s="26"/>
      <c r="L1776" s="27"/>
      <c r="M1776" s="26"/>
      <c r="N1776" s="26"/>
      <c r="O1776" s="26"/>
    </row>
    <row r="1777" spans="1:15" s="64" customFormat="1" x14ac:dyDescent="0.25">
      <c r="A1777" s="15"/>
      <c r="B1777" s="16"/>
      <c r="C1777" s="17"/>
      <c r="D1777" s="59"/>
      <c r="E1777" s="15"/>
      <c r="F1777" s="19"/>
      <c r="G1777" s="76"/>
      <c r="H1777" s="76"/>
      <c r="I1777" s="59"/>
      <c r="J1777" s="26"/>
      <c r="K1777" s="26"/>
      <c r="L1777" s="27"/>
      <c r="M1777" s="26"/>
      <c r="N1777" s="26"/>
      <c r="O1777" s="26"/>
    </row>
    <row r="1778" spans="1:15" s="64" customFormat="1" x14ac:dyDescent="0.25">
      <c r="A1778" s="15"/>
      <c r="B1778" s="16"/>
      <c r="C1778" s="17"/>
      <c r="D1778" s="59"/>
      <c r="E1778" s="15"/>
      <c r="F1778" s="19"/>
      <c r="G1778" s="76"/>
      <c r="H1778" s="76"/>
      <c r="I1778" s="59"/>
      <c r="J1778" s="26"/>
      <c r="K1778" s="26"/>
      <c r="L1778" s="27"/>
      <c r="M1778" s="26"/>
      <c r="N1778" s="26"/>
      <c r="O1778" s="26"/>
    </row>
    <row r="1779" spans="1:15" s="64" customFormat="1" x14ac:dyDescent="0.25">
      <c r="A1779" s="15"/>
      <c r="B1779" s="16"/>
      <c r="C1779" s="17"/>
      <c r="D1779" s="59"/>
      <c r="E1779" s="15"/>
      <c r="F1779" s="19"/>
      <c r="G1779" s="76"/>
      <c r="H1779" s="76"/>
      <c r="I1779" s="59"/>
      <c r="J1779" s="26"/>
      <c r="K1779" s="26"/>
      <c r="L1779" s="27"/>
      <c r="M1779" s="26"/>
      <c r="N1779" s="26"/>
      <c r="O1779" s="26"/>
    </row>
    <row r="1780" spans="1:15" s="64" customFormat="1" x14ac:dyDescent="0.25">
      <c r="A1780" s="15"/>
      <c r="B1780" s="16"/>
      <c r="C1780" s="17"/>
      <c r="D1780" s="59"/>
      <c r="E1780" s="15"/>
      <c r="F1780" s="19"/>
      <c r="G1780" s="76"/>
      <c r="H1780" s="76"/>
      <c r="I1780" s="59"/>
      <c r="J1780" s="26"/>
      <c r="K1780" s="26"/>
      <c r="L1780" s="27"/>
      <c r="M1780" s="26"/>
      <c r="N1780" s="26"/>
      <c r="O1780" s="26"/>
    </row>
    <row r="1781" spans="1:15" s="64" customFormat="1" x14ac:dyDescent="0.25">
      <c r="A1781" s="15"/>
      <c r="B1781" s="16"/>
      <c r="C1781" s="17"/>
      <c r="D1781" s="59"/>
      <c r="E1781" s="15"/>
      <c r="F1781" s="19"/>
      <c r="G1781" s="76"/>
      <c r="H1781" s="76"/>
      <c r="I1781" s="59"/>
      <c r="J1781" s="26"/>
      <c r="K1781" s="26"/>
      <c r="L1781" s="27"/>
      <c r="M1781" s="26"/>
      <c r="N1781" s="26"/>
      <c r="O1781" s="26"/>
    </row>
    <row r="1782" spans="1:15" s="64" customFormat="1" x14ac:dyDescent="0.25">
      <c r="A1782" s="15"/>
      <c r="B1782" s="16"/>
      <c r="C1782" s="17"/>
      <c r="D1782" s="59"/>
      <c r="E1782" s="15"/>
      <c r="F1782" s="19"/>
      <c r="G1782" s="76"/>
      <c r="H1782" s="76"/>
      <c r="I1782" s="59"/>
      <c r="J1782" s="26"/>
      <c r="K1782" s="26"/>
      <c r="L1782" s="27"/>
      <c r="M1782" s="26"/>
      <c r="N1782" s="26"/>
      <c r="O1782" s="26"/>
    </row>
    <row r="1783" spans="1:15" s="64" customFormat="1" x14ac:dyDescent="0.25">
      <c r="A1783" s="15"/>
      <c r="B1783" s="16"/>
      <c r="C1783" s="17"/>
      <c r="D1783" s="59"/>
      <c r="E1783" s="15"/>
      <c r="F1783" s="19"/>
      <c r="G1783" s="76"/>
      <c r="H1783" s="76"/>
      <c r="I1783" s="59"/>
      <c r="J1783" s="26"/>
      <c r="K1783" s="26"/>
      <c r="L1783" s="27"/>
      <c r="M1783" s="26"/>
      <c r="N1783" s="26"/>
      <c r="O1783" s="26"/>
    </row>
    <row r="1784" spans="1:15" s="64" customFormat="1" x14ac:dyDescent="0.25">
      <c r="A1784" s="15"/>
      <c r="B1784" s="16"/>
      <c r="C1784" s="17"/>
      <c r="D1784" s="59"/>
      <c r="E1784" s="15"/>
      <c r="F1784" s="19"/>
      <c r="G1784" s="76"/>
      <c r="H1784" s="76"/>
      <c r="I1784" s="59"/>
      <c r="J1784" s="26"/>
      <c r="K1784" s="26"/>
      <c r="L1784" s="27"/>
      <c r="M1784" s="26"/>
      <c r="N1784" s="26"/>
      <c r="O1784" s="26"/>
    </row>
    <row r="1785" spans="1:15" s="64" customFormat="1" x14ac:dyDescent="0.25">
      <c r="A1785" s="15"/>
      <c r="B1785" s="16"/>
      <c r="C1785" s="17"/>
      <c r="D1785" s="59"/>
      <c r="E1785" s="15"/>
      <c r="F1785" s="19"/>
      <c r="G1785" s="76"/>
      <c r="H1785" s="76"/>
      <c r="I1785" s="59"/>
      <c r="J1785" s="26"/>
      <c r="K1785" s="26"/>
      <c r="L1785" s="27"/>
      <c r="M1785" s="26"/>
      <c r="N1785" s="26"/>
      <c r="O1785" s="26"/>
    </row>
    <row r="1786" spans="1:15" s="64" customFormat="1" x14ac:dyDescent="0.25">
      <c r="A1786" s="15"/>
      <c r="B1786" s="16"/>
      <c r="C1786" s="17"/>
      <c r="D1786" s="59"/>
      <c r="E1786" s="15"/>
      <c r="F1786" s="19"/>
      <c r="G1786" s="76"/>
      <c r="H1786" s="76"/>
      <c r="I1786" s="59"/>
      <c r="J1786" s="26"/>
      <c r="K1786" s="26"/>
      <c r="L1786" s="27"/>
      <c r="M1786" s="26"/>
      <c r="N1786" s="26"/>
      <c r="O1786" s="26"/>
    </row>
    <row r="1787" spans="1:15" s="64" customFormat="1" x14ac:dyDescent="0.25">
      <c r="A1787" s="15"/>
      <c r="B1787" s="16"/>
      <c r="C1787" s="17"/>
      <c r="D1787" s="59"/>
      <c r="E1787" s="15"/>
      <c r="F1787" s="19"/>
      <c r="G1787" s="76"/>
      <c r="H1787" s="76"/>
      <c r="I1787" s="59"/>
      <c r="J1787" s="26"/>
      <c r="K1787" s="26"/>
      <c r="L1787" s="27"/>
      <c r="M1787" s="26"/>
      <c r="N1787" s="26"/>
      <c r="O1787" s="26"/>
    </row>
    <row r="1788" spans="1:15" s="64" customFormat="1" x14ac:dyDescent="0.25">
      <c r="A1788" s="15"/>
      <c r="B1788" s="16"/>
      <c r="C1788" s="17"/>
      <c r="D1788" s="59"/>
      <c r="E1788" s="15"/>
      <c r="F1788" s="19"/>
      <c r="G1788" s="76"/>
      <c r="H1788" s="76"/>
      <c r="I1788" s="59"/>
      <c r="J1788" s="26"/>
      <c r="K1788" s="26"/>
      <c r="L1788" s="27"/>
      <c r="M1788" s="26"/>
      <c r="N1788" s="26"/>
      <c r="O1788" s="26"/>
    </row>
    <row r="1789" spans="1:15" s="64" customFormat="1" x14ac:dyDescent="0.25">
      <c r="A1789" s="15"/>
      <c r="B1789" s="16"/>
      <c r="C1789" s="17"/>
      <c r="D1789" s="59"/>
      <c r="E1789" s="15"/>
      <c r="F1789" s="19"/>
      <c r="G1789" s="76"/>
      <c r="H1789" s="76"/>
      <c r="I1789" s="59"/>
      <c r="J1789" s="26"/>
      <c r="K1789" s="26"/>
      <c r="L1789" s="27"/>
      <c r="M1789" s="26"/>
      <c r="N1789" s="26"/>
      <c r="O1789" s="26"/>
    </row>
    <row r="1790" spans="1:15" s="64" customFormat="1" x14ac:dyDescent="0.25">
      <c r="A1790" s="15"/>
      <c r="B1790" s="16"/>
      <c r="C1790" s="17"/>
      <c r="D1790" s="59"/>
      <c r="E1790" s="15"/>
      <c r="F1790" s="19"/>
      <c r="G1790" s="76"/>
      <c r="H1790" s="76"/>
      <c r="I1790" s="59"/>
      <c r="J1790" s="26"/>
      <c r="K1790" s="26"/>
      <c r="L1790" s="27"/>
      <c r="M1790" s="26"/>
      <c r="N1790" s="26"/>
      <c r="O1790" s="26"/>
    </row>
    <row r="1791" spans="1:15" s="64" customFormat="1" x14ac:dyDescent="0.25">
      <c r="A1791" s="15"/>
      <c r="B1791" s="16"/>
      <c r="C1791" s="17"/>
      <c r="D1791" s="59"/>
      <c r="E1791" s="15"/>
      <c r="F1791" s="19"/>
      <c r="G1791" s="76"/>
      <c r="H1791" s="76"/>
      <c r="I1791" s="59"/>
      <c r="J1791" s="26"/>
      <c r="K1791" s="26"/>
      <c r="L1791" s="27"/>
      <c r="M1791" s="26"/>
      <c r="N1791" s="26"/>
      <c r="O1791" s="26"/>
    </row>
    <row r="1792" spans="1:15" s="64" customFormat="1" x14ac:dyDescent="0.25">
      <c r="A1792" s="15"/>
      <c r="B1792" s="16"/>
      <c r="C1792" s="17"/>
      <c r="D1792" s="59"/>
      <c r="E1792" s="15"/>
      <c r="F1792" s="19"/>
      <c r="G1792" s="76"/>
      <c r="H1792" s="76"/>
      <c r="I1792" s="59"/>
      <c r="J1792" s="26"/>
      <c r="K1792" s="26"/>
      <c r="L1792" s="27"/>
      <c r="M1792" s="26"/>
      <c r="N1792" s="26"/>
      <c r="O1792" s="26"/>
    </row>
    <row r="1803" spans="1:15" x14ac:dyDescent="0.25">
      <c r="L1803" s="26"/>
    </row>
    <row r="1804" spans="1:15" x14ac:dyDescent="0.25">
      <c r="L1804" s="26"/>
    </row>
    <row r="1805" spans="1:15" x14ac:dyDescent="0.25">
      <c r="L1805" s="26"/>
    </row>
    <row r="1806" spans="1:15" x14ac:dyDescent="0.25">
      <c r="L1806" s="26"/>
    </row>
    <row r="1807" spans="1:15" s="27" customFormat="1" x14ac:dyDescent="0.25">
      <c r="A1807" s="15"/>
      <c r="B1807" s="16"/>
      <c r="C1807" s="17"/>
      <c r="D1807" s="59"/>
      <c r="E1807" s="15"/>
      <c r="F1807" s="19"/>
      <c r="G1807" s="76"/>
      <c r="H1807" s="76"/>
      <c r="I1807" s="59"/>
      <c r="J1807" s="26"/>
      <c r="K1807" s="26"/>
      <c r="L1807" s="26"/>
      <c r="M1807" s="26"/>
      <c r="N1807" s="26"/>
      <c r="O1807" s="26"/>
    </row>
    <row r="1808" spans="1:15" s="27" customFormat="1" x14ac:dyDescent="0.25">
      <c r="A1808" s="15"/>
      <c r="B1808" s="16"/>
      <c r="C1808" s="17"/>
      <c r="D1808" s="59"/>
      <c r="E1808" s="15"/>
      <c r="F1808" s="19"/>
      <c r="G1808" s="76"/>
      <c r="H1808" s="76"/>
      <c r="I1808" s="59"/>
      <c r="J1808" s="26"/>
      <c r="K1808" s="26"/>
      <c r="L1808" s="26"/>
      <c r="M1808" s="26"/>
      <c r="N1808" s="26"/>
      <c r="O1808" s="26"/>
    </row>
    <row r="1809" spans="1:15" s="27" customFormat="1" x14ac:dyDescent="0.25">
      <c r="A1809" s="15"/>
      <c r="B1809" s="16"/>
      <c r="C1809" s="17"/>
      <c r="D1809" s="59"/>
      <c r="E1809" s="15"/>
      <c r="F1809" s="19"/>
      <c r="G1809" s="76"/>
      <c r="H1809" s="76"/>
      <c r="I1809" s="59"/>
      <c r="J1809" s="26"/>
      <c r="K1809" s="26"/>
      <c r="L1809" s="26"/>
      <c r="M1809" s="26"/>
      <c r="N1809" s="26"/>
      <c r="O1809" s="26"/>
    </row>
    <row r="1810" spans="1:15" s="27" customFormat="1" x14ac:dyDescent="0.25">
      <c r="A1810" s="15"/>
      <c r="B1810" s="16"/>
      <c r="C1810" s="17"/>
      <c r="D1810" s="59"/>
      <c r="E1810" s="15"/>
      <c r="F1810" s="19"/>
      <c r="G1810" s="76"/>
      <c r="H1810" s="76"/>
      <c r="I1810" s="59"/>
      <c r="J1810" s="26"/>
      <c r="K1810" s="26"/>
      <c r="L1810" s="26"/>
      <c r="M1810" s="26"/>
      <c r="N1810" s="26"/>
      <c r="O1810" s="26"/>
    </row>
    <row r="1811" spans="1:15" s="27" customFormat="1" x14ac:dyDescent="0.25">
      <c r="A1811" s="15"/>
      <c r="B1811" s="16"/>
      <c r="C1811" s="17"/>
      <c r="D1811" s="59"/>
      <c r="E1811" s="15"/>
      <c r="F1811" s="19"/>
      <c r="G1811" s="76"/>
      <c r="H1811" s="76"/>
      <c r="I1811" s="59"/>
      <c r="J1811" s="26"/>
      <c r="K1811" s="26"/>
      <c r="L1811" s="26"/>
      <c r="M1811" s="26"/>
      <c r="N1811" s="26"/>
      <c r="O1811" s="26"/>
    </row>
    <row r="1812" spans="1:15" s="27" customFormat="1" x14ac:dyDescent="0.25">
      <c r="A1812" s="15"/>
      <c r="B1812" s="16"/>
      <c r="C1812" s="17"/>
      <c r="D1812" s="59"/>
      <c r="E1812" s="15"/>
      <c r="F1812" s="19"/>
      <c r="G1812" s="76"/>
      <c r="H1812" s="76"/>
      <c r="I1812" s="59"/>
      <c r="J1812" s="26"/>
      <c r="K1812" s="26"/>
      <c r="L1812" s="26"/>
      <c r="M1812" s="26"/>
      <c r="N1812" s="26"/>
      <c r="O1812" s="26"/>
    </row>
    <row r="1813" spans="1:15" s="27" customFormat="1" x14ac:dyDescent="0.25">
      <c r="A1813" s="15"/>
      <c r="B1813" s="16"/>
      <c r="C1813" s="17"/>
      <c r="D1813" s="59"/>
      <c r="E1813" s="15"/>
      <c r="F1813" s="19"/>
      <c r="G1813" s="76"/>
      <c r="H1813" s="76"/>
      <c r="I1813" s="59"/>
      <c r="J1813" s="26"/>
      <c r="K1813" s="26"/>
      <c r="L1813" s="26"/>
      <c r="M1813" s="26"/>
      <c r="N1813" s="26"/>
      <c r="O1813" s="26"/>
    </row>
    <row r="1814" spans="1:15" s="27" customFormat="1" x14ac:dyDescent="0.25">
      <c r="A1814" s="15"/>
      <c r="B1814" s="16"/>
      <c r="C1814" s="17"/>
      <c r="D1814" s="59"/>
      <c r="E1814" s="15"/>
      <c r="F1814" s="19"/>
      <c r="G1814" s="76"/>
      <c r="H1814" s="76"/>
      <c r="I1814" s="59"/>
      <c r="J1814" s="26"/>
      <c r="K1814" s="26"/>
      <c r="L1814" s="26"/>
      <c r="M1814" s="26"/>
      <c r="N1814" s="26"/>
      <c r="O1814" s="26"/>
    </row>
    <row r="1815" spans="1:15" s="27" customFormat="1" x14ac:dyDescent="0.25">
      <c r="A1815" s="15"/>
      <c r="B1815" s="16"/>
      <c r="C1815" s="17"/>
      <c r="D1815" s="59"/>
      <c r="E1815" s="15"/>
      <c r="F1815" s="19"/>
      <c r="G1815" s="76"/>
      <c r="H1815" s="76"/>
      <c r="I1815" s="59"/>
      <c r="J1815" s="26"/>
      <c r="K1815" s="26"/>
      <c r="L1815" s="26"/>
      <c r="M1815" s="26"/>
      <c r="N1815" s="26"/>
      <c r="O1815" s="26"/>
    </row>
    <row r="1816" spans="1:15" s="27" customFormat="1" x14ac:dyDescent="0.25">
      <c r="A1816" s="15"/>
      <c r="B1816" s="16"/>
      <c r="C1816" s="17"/>
      <c r="D1816" s="59"/>
      <c r="E1816" s="15"/>
      <c r="F1816" s="19"/>
      <c r="G1816" s="76"/>
      <c r="H1816" s="76"/>
      <c r="I1816" s="59"/>
      <c r="J1816" s="26"/>
      <c r="K1816" s="26"/>
      <c r="L1816" s="26"/>
      <c r="M1816" s="26"/>
      <c r="N1816" s="26"/>
      <c r="O1816" s="26"/>
    </row>
    <row r="1817" spans="1:15" s="27" customFormat="1" x14ac:dyDescent="0.25">
      <c r="A1817" s="15"/>
      <c r="B1817" s="16"/>
      <c r="C1817" s="17"/>
      <c r="D1817" s="59"/>
      <c r="E1817" s="15"/>
      <c r="F1817" s="19"/>
      <c r="G1817" s="76"/>
      <c r="H1817" s="76"/>
      <c r="I1817" s="59"/>
      <c r="J1817" s="26"/>
      <c r="K1817" s="26"/>
      <c r="L1817" s="26"/>
      <c r="M1817" s="26"/>
      <c r="N1817" s="26"/>
      <c r="O1817" s="26"/>
    </row>
    <row r="1818" spans="1:15" s="27" customFormat="1" x14ac:dyDescent="0.25">
      <c r="A1818" s="15"/>
      <c r="B1818" s="16"/>
      <c r="C1818" s="17"/>
      <c r="D1818" s="59"/>
      <c r="E1818" s="15"/>
      <c r="F1818" s="19"/>
      <c r="G1818" s="76"/>
      <c r="H1818" s="76"/>
      <c r="I1818" s="59"/>
      <c r="J1818" s="26"/>
      <c r="K1818" s="26"/>
      <c r="L1818" s="26"/>
      <c r="M1818" s="26"/>
      <c r="N1818" s="26"/>
      <c r="O1818" s="26"/>
    </row>
    <row r="1819" spans="1:15" s="27" customFormat="1" x14ac:dyDescent="0.25">
      <c r="A1819" s="15"/>
      <c r="B1819" s="16"/>
      <c r="C1819" s="17"/>
      <c r="D1819" s="59"/>
      <c r="E1819" s="15"/>
      <c r="F1819" s="19"/>
      <c r="G1819" s="76"/>
      <c r="H1819" s="76"/>
      <c r="I1819" s="59"/>
      <c r="J1819" s="26"/>
      <c r="K1819" s="26"/>
      <c r="L1819" s="26"/>
      <c r="M1819" s="26"/>
      <c r="N1819" s="26"/>
      <c r="O1819" s="26"/>
    </row>
    <row r="1820" spans="1:15" s="27" customFormat="1" x14ac:dyDescent="0.25">
      <c r="A1820" s="15"/>
      <c r="B1820" s="16"/>
      <c r="C1820" s="17"/>
      <c r="D1820" s="59"/>
      <c r="E1820" s="15"/>
      <c r="F1820" s="19"/>
      <c r="G1820" s="76"/>
      <c r="H1820" s="76"/>
      <c r="I1820" s="59"/>
      <c r="J1820" s="26"/>
      <c r="K1820" s="26"/>
      <c r="L1820" s="26"/>
      <c r="M1820" s="26"/>
      <c r="N1820" s="26"/>
      <c r="O1820" s="26"/>
    </row>
    <row r="1821" spans="1:15" s="27" customFormat="1" x14ac:dyDescent="0.25">
      <c r="A1821" s="15"/>
      <c r="B1821" s="16"/>
      <c r="C1821" s="17"/>
      <c r="D1821" s="59"/>
      <c r="E1821" s="15"/>
      <c r="F1821" s="19"/>
      <c r="G1821" s="76"/>
      <c r="H1821" s="76"/>
      <c r="I1821" s="59"/>
      <c r="J1821" s="26"/>
      <c r="K1821" s="26"/>
      <c r="L1821" s="26"/>
      <c r="M1821" s="26"/>
      <c r="N1821" s="26"/>
      <c r="O1821" s="26"/>
    </row>
    <row r="1822" spans="1:15" s="27" customFormat="1" x14ac:dyDescent="0.25">
      <c r="A1822" s="15"/>
      <c r="B1822" s="16"/>
      <c r="C1822" s="17"/>
      <c r="D1822" s="59"/>
      <c r="E1822" s="15"/>
      <c r="F1822" s="19"/>
      <c r="G1822" s="76"/>
      <c r="H1822" s="76"/>
      <c r="I1822" s="59"/>
      <c r="J1822" s="26"/>
      <c r="K1822" s="26"/>
      <c r="L1822" s="26"/>
      <c r="M1822" s="26"/>
      <c r="N1822" s="26"/>
      <c r="O1822" s="26"/>
    </row>
    <row r="1823" spans="1:15" s="27" customFormat="1" x14ac:dyDescent="0.25">
      <c r="A1823" s="15"/>
      <c r="B1823" s="16"/>
      <c r="C1823" s="17"/>
      <c r="D1823" s="59"/>
      <c r="E1823" s="15"/>
      <c r="F1823" s="19"/>
      <c r="G1823" s="76"/>
      <c r="H1823" s="76"/>
      <c r="I1823" s="59"/>
      <c r="J1823" s="26"/>
      <c r="K1823" s="26"/>
      <c r="L1823" s="26"/>
      <c r="M1823" s="26"/>
      <c r="N1823" s="26"/>
      <c r="O1823" s="26"/>
    </row>
    <row r="1824" spans="1:15" s="27" customFormat="1" x14ac:dyDescent="0.25">
      <c r="A1824" s="15"/>
      <c r="B1824" s="16"/>
      <c r="C1824" s="17"/>
      <c r="D1824" s="59"/>
      <c r="E1824" s="15"/>
      <c r="F1824" s="19"/>
      <c r="G1824" s="76"/>
      <c r="H1824" s="76"/>
      <c r="I1824" s="59"/>
      <c r="J1824" s="26"/>
      <c r="K1824" s="26"/>
      <c r="L1824" s="26"/>
      <c r="M1824" s="26"/>
      <c r="N1824" s="26"/>
      <c r="O1824" s="26"/>
    </row>
    <row r="1825" spans="1:15" s="27" customFormat="1" x14ac:dyDescent="0.25">
      <c r="A1825" s="15"/>
      <c r="B1825" s="16"/>
      <c r="C1825" s="17"/>
      <c r="D1825" s="59"/>
      <c r="E1825" s="15"/>
      <c r="F1825" s="19"/>
      <c r="G1825" s="76"/>
      <c r="H1825" s="76"/>
      <c r="I1825" s="59"/>
      <c r="J1825" s="26"/>
      <c r="K1825" s="26"/>
      <c r="L1825" s="26"/>
      <c r="M1825" s="26"/>
      <c r="N1825" s="26"/>
      <c r="O1825" s="26"/>
    </row>
    <row r="1826" spans="1:15" s="27" customFormat="1" x14ac:dyDescent="0.25">
      <c r="A1826" s="15"/>
      <c r="B1826" s="16"/>
      <c r="C1826" s="17"/>
      <c r="D1826" s="59"/>
      <c r="E1826" s="15"/>
      <c r="F1826" s="19"/>
      <c r="G1826" s="76"/>
      <c r="H1826" s="76"/>
      <c r="I1826" s="59"/>
      <c r="J1826" s="26"/>
      <c r="K1826" s="26"/>
      <c r="L1826" s="26"/>
      <c r="M1826" s="26"/>
      <c r="N1826" s="26"/>
      <c r="O1826" s="26"/>
    </row>
    <row r="1827" spans="1:15" s="27" customFormat="1" x14ac:dyDescent="0.25">
      <c r="A1827" s="15"/>
      <c r="B1827" s="16"/>
      <c r="C1827" s="17"/>
      <c r="D1827" s="59"/>
      <c r="E1827" s="15"/>
      <c r="F1827" s="19"/>
      <c r="G1827" s="76"/>
      <c r="H1827" s="76"/>
      <c r="I1827" s="59"/>
      <c r="J1827" s="26"/>
      <c r="K1827" s="26"/>
      <c r="L1827" s="26"/>
      <c r="M1827" s="26"/>
      <c r="N1827" s="26"/>
      <c r="O1827" s="26"/>
    </row>
    <row r="1828" spans="1:15" s="27" customFormat="1" x14ac:dyDescent="0.25">
      <c r="A1828" s="15"/>
      <c r="B1828" s="16"/>
      <c r="C1828" s="17"/>
      <c r="D1828" s="59"/>
      <c r="E1828" s="15"/>
      <c r="F1828" s="19"/>
      <c r="G1828" s="76"/>
      <c r="H1828" s="76"/>
      <c r="I1828" s="59"/>
      <c r="J1828" s="26"/>
      <c r="K1828" s="26"/>
      <c r="L1828" s="26"/>
      <c r="M1828" s="26"/>
      <c r="N1828" s="26"/>
      <c r="O1828" s="26"/>
    </row>
    <row r="1829" spans="1:15" s="27" customFormat="1" x14ac:dyDescent="0.25">
      <c r="A1829" s="15"/>
      <c r="B1829" s="16"/>
      <c r="C1829" s="17"/>
      <c r="D1829" s="59"/>
      <c r="E1829" s="15"/>
      <c r="F1829" s="19"/>
      <c r="G1829" s="76"/>
      <c r="H1829" s="76"/>
      <c r="I1829" s="59"/>
      <c r="J1829" s="26"/>
      <c r="K1829" s="26"/>
      <c r="L1829" s="26"/>
      <c r="M1829" s="26"/>
      <c r="N1829" s="26"/>
      <c r="O1829" s="26"/>
    </row>
    <row r="1830" spans="1:15" s="27" customFormat="1" x14ac:dyDescent="0.25">
      <c r="A1830" s="15"/>
      <c r="B1830" s="16"/>
      <c r="C1830" s="17"/>
      <c r="D1830" s="59"/>
      <c r="E1830" s="15"/>
      <c r="F1830" s="19"/>
      <c r="G1830" s="76"/>
      <c r="H1830" s="76"/>
      <c r="I1830" s="59"/>
      <c r="J1830" s="26"/>
      <c r="K1830" s="26"/>
      <c r="L1830" s="26"/>
      <c r="M1830" s="26"/>
      <c r="N1830" s="26"/>
      <c r="O1830" s="26"/>
    </row>
    <row r="1831" spans="1:15" s="27" customFormat="1" x14ac:dyDescent="0.25">
      <c r="A1831" s="15"/>
      <c r="B1831" s="16"/>
      <c r="C1831" s="17"/>
      <c r="D1831" s="59"/>
      <c r="E1831" s="15"/>
      <c r="F1831" s="19"/>
      <c r="G1831" s="76"/>
      <c r="H1831" s="76"/>
      <c r="I1831" s="59"/>
      <c r="J1831" s="26"/>
      <c r="K1831" s="26"/>
      <c r="L1831" s="26"/>
      <c r="M1831" s="26"/>
      <c r="N1831" s="26"/>
      <c r="O1831" s="26"/>
    </row>
    <row r="1832" spans="1:15" s="27" customFormat="1" x14ac:dyDescent="0.25">
      <c r="A1832" s="15"/>
      <c r="B1832" s="16"/>
      <c r="C1832" s="17"/>
      <c r="D1832" s="59"/>
      <c r="E1832" s="15"/>
      <c r="F1832" s="19"/>
      <c r="G1832" s="76"/>
      <c r="H1832" s="76"/>
      <c r="I1832" s="59"/>
      <c r="J1832" s="26"/>
      <c r="K1832" s="26"/>
      <c r="L1832" s="26"/>
      <c r="M1832" s="26"/>
      <c r="N1832" s="26"/>
      <c r="O1832" s="26"/>
    </row>
    <row r="1833" spans="1:15" s="27" customFormat="1" x14ac:dyDescent="0.25">
      <c r="A1833" s="15"/>
      <c r="B1833" s="16"/>
      <c r="C1833" s="17"/>
      <c r="D1833" s="59"/>
      <c r="E1833" s="15"/>
      <c r="F1833" s="19"/>
      <c r="G1833" s="76"/>
      <c r="H1833" s="76"/>
      <c r="I1833" s="59"/>
      <c r="J1833" s="26"/>
      <c r="K1833" s="26"/>
      <c r="L1833" s="26"/>
      <c r="M1833" s="26"/>
      <c r="N1833" s="26"/>
      <c r="O1833" s="26"/>
    </row>
    <row r="1834" spans="1:15" s="27" customFormat="1" x14ac:dyDescent="0.25">
      <c r="A1834" s="15"/>
      <c r="B1834" s="16"/>
      <c r="C1834" s="17"/>
      <c r="D1834" s="59"/>
      <c r="E1834" s="15"/>
      <c r="F1834" s="19"/>
      <c r="G1834" s="76"/>
      <c r="H1834" s="76"/>
      <c r="I1834" s="59"/>
      <c r="J1834" s="26"/>
      <c r="K1834" s="26"/>
      <c r="L1834" s="26"/>
      <c r="M1834" s="26"/>
      <c r="N1834" s="26"/>
      <c r="O1834" s="26"/>
    </row>
    <row r="1835" spans="1:15" s="27" customFormat="1" x14ac:dyDescent="0.25">
      <c r="A1835" s="15"/>
      <c r="B1835" s="16"/>
      <c r="C1835" s="17"/>
      <c r="D1835" s="59"/>
      <c r="E1835" s="15"/>
      <c r="F1835" s="19"/>
      <c r="G1835" s="76"/>
      <c r="H1835" s="76"/>
      <c r="I1835" s="59"/>
      <c r="J1835" s="26"/>
      <c r="K1835" s="26"/>
      <c r="L1835" s="26"/>
      <c r="M1835" s="26"/>
      <c r="N1835" s="26"/>
      <c r="O1835" s="26"/>
    </row>
    <row r="1836" spans="1:15" s="27" customFormat="1" x14ac:dyDescent="0.25">
      <c r="A1836" s="15"/>
      <c r="B1836" s="16"/>
      <c r="C1836" s="17"/>
      <c r="D1836" s="59"/>
      <c r="E1836" s="15"/>
      <c r="F1836" s="19"/>
      <c r="G1836" s="76"/>
      <c r="H1836" s="76"/>
      <c r="I1836" s="59"/>
      <c r="J1836" s="26"/>
      <c r="K1836" s="26"/>
      <c r="L1836" s="26"/>
      <c r="M1836" s="26"/>
      <c r="N1836" s="26"/>
      <c r="O1836" s="26"/>
    </row>
    <row r="1837" spans="1:15" s="27" customFormat="1" x14ac:dyDescent="0.25">
      <c r="A1837" s="15"/>
      <c r="B1837" s="16"/>
      <c r="C1837" s="17"/>
      <c r="D1837" s="59"/>
      <c r="E1837" s="15"/>
      <c r="F1837" s="19"/>
      <c r="G1837" s="76"/>
      <c r="H1837" s="76"/>
      <c r="I1837" s="59"/>
      <c r="J1837" s="26"/>
      <c r="K1837" s="26"/>
      <c r="L1837" s="26"/>
      <c r="M1837" s="26"/>
      <c r="N1837" s="26"/>
      <c r="O1837" s="26"/>
    </row>
    <row r="1838" spans="1:15" s="27" customFormat="1" x14ac:dyDescent="0.25">
      <c r="A1838" s="15"/>
      <c r="B1838" s="16"/>
      <c r="C1838" s="17"/>
      <c r="D1838" s="59"/>
      <c r="E1838" s="15"/>
      <c r="F1838" s="19"/>
      <c r="G1838" s="76"/>
      <c r="H1838" s="76"/>
      <c r="I1838" s="59"/>
      <c r="J1838" s="26"/>
      <c r="K1838" s="26"/>
      <c r="L1838" s="26"/>
      <c r="M1838" s="26"/>
      <c r="N1838" s="26"/>
      <c r="O1838" s="26"/>
    </row>
    <row r="1839" spans="1:15" s="27" customFormat="1" x14ac:dyDescent="0.25">
      <c r="A1839" s="15"/>
      <c r="B1839" s="16"/>
      <c r="C1839" s="17"/>
      <c r="D1839" s="59"/>
      <c r="E1839" s="15"/>
      <c r="F1839" s="19"/>
      <c r="G1839" s="76"/>
      <c r="H1839" s="76"/>
      <c r="I1839" s="59"/>
      <c r="J1839" s="26"/>
      <c r="K1839" s="26"/>
      <c r="L1839" s="26"/>
      <c r="M1839" s="26"/>
      <c r="N1839" s="26"/>
      <c r="O1839" s="26"/>
    </row>
    <row r="1840" spans="1:15" s="27" customFormat="1" x14ac:dyDescent="0.25">
      <c r="A1840" s="15"/>
      <c r="B1840" s="16"/>
      <c r="C1840" s="17"/>
      <c r="D1840" s="59"/>
      <c r="E1840" s="15"/>
      <c r="F1840" s="19"/>
      <c r="G1840" s="76"/>
      <c r="H1840" s="76"/>
      <c r="I1840" s="59"/>
      <c r="J1840" s="26"/>
      <c r="K1840" s="26"/>
      <c r="L1840" s="26"/>
      <c r="M1840" s="26"/>
      <c r="N1840" s="26"/>
      <c r="O1840" s="26"/>
    </row>
    <row r="1841" spans="1:15" s="27" customFormat="1" x14ac:dyDescent="0.25">
      <c r="A1841" s="15"/>
      <c r="B1841" s="16"/>
      <c r="C1841" s="17"/>
      <c r="D1841" s="59"/>
      <c r="E1841" s="15"/>
      <c r="F1841" s="19"/>
      <c r="G1841" s="76"/>
      <c r="H1841" s="76"/>
      <c r="I1841" s="59"/>
      <c r="J1841" s="26"/>
      <c r="K1841" s="26"/>
      <c r="L1841" s="26"/>
      <c r="M1841" s="26"/>
      <c r="N1841" s="26"/>
      <c r="O1841" s="26"/>
    </row>
    <row r="1842" spans="1:15" s="27" customFormat="1" x14ac:dyDescent="0.25">
      <c r="A1842" s="15"/>
      <c r="B1842" s="16"/>
      <c r="C1842" s="17"/>
      <c r="D1842" s="59"/>
      <c r="E1842" s="15"/>
      <c r="F1842" s="19"/>
      <c r="G1842" s="76"/>
      <c r="H1842" s="76"/>
      <c r="I1842" s="59"/>
      <c r="J1842" s="26"/>
      <c r="K1842" s="26"/>
      <c r="L1842" s="26"/>
      <c r="M1842" s="26"/>
      <c r="N1842" s="26"/>
      <c r="O1842" s="26"/>
    </row>
    <row r="1843" spans="1:15" s="27" customFormat="1" x14ac:dyDescent="0.25">
      <c r="A1843" s="15"/>
      <c r="B1843" s="16"/>
      <c r="C1843" s="17"/>
      <c r="D1843" s="59"/>
      <c r="E1843" s="15"/>
      <c r="F1843" s="19"/>
      <c r="G1843" s="76"/>
      <c r="H1843" s="76"/>
      <c r="I1843" s="59"/>
      <c r="J1843" s="26"/>
      <c r="K1843" s="26"/>
      <c r="L1843" s="26"/>
      <c r="M1843" s="26"/>
      <c r="N1843" s="26"/>
      <c r="O1843" s="26"/>
    </row>
    <row r="1844" spans="1:15" s="27" customFormat="1" x14ac:dyDescent="0.25">
      <c r="A1844" s="15"/>
      <c r="B1844" s="16"/>
      <c r="C1844" s="17"/>
      <c r="D1844" s="59"/>
      <c r="E1844" s="15"/>
      <c r="F1844" s="19"/>
      <c r="G1844" s="76"/>
      <c r="H1844" s="76"/>
      <c r="I1844" s="59"/>
      <c r="J1844" s="26"/>
      <c r="K1844" s="26"/>
      <c r="L1844" s="26"/>
      <c r="M1844" s="26"/>
      <c r="N1844" s="26"/>
      <c r="O1844" s="26"/>
    </row>
    <row r="1845" spans="1:15" s="27" customFormat="1" x14ac:dyDescent="0.25">
      <c r="A1845" s="15"/>
      <c r="B1845" s="16"/>
      <c r="C1845" s="17"/>
      <c r="D1845" s="59"/>
      <c r="E1845" s="15"/>
      <c r="F1845" s="19"/>
      <c r="G1845" s="76"/>
      <c r="H1845" s="76"/>
      <c r="I1845" s="59"/>
      <c r="J1845" s="26"/>
      <c r="K1845" s="26"/>
      <c r="L1845" s="26"/>
      <c r="M1845" s="26"/>
      <c r="N1845" s="26"/>
      <c r="O1845" s="26"/>
    </row>
    <row r="1846" spans="1:15" s="27" customFormat="1" x14ac:dyDescent="0.25">
      <c r="A1846" s="15"/>
      <c r="B1846" s="16"/>
      <c r="C1846" s="17"/>
      <c r="D1846" s="59"/>
      <c r="E1846" s="15"/>
      <c r="F1846" s="19"/>
      <c r="G1846" s="76"/>
      <c r="H1846" s="76"/>
      <c r="I1846" s="59"/>
      <c r="J1846" s="26"/>
      <c r="K1846" s="26"/>
      <c r="L1846" s="26"/>
      <c r="M1846" s="26"/>
      <c r="N1846" s="26"/>
      <c r="O1846" s="26"/>
    </row>
    <row r="1847" spans="1:15" s="27" customFormat="1" x14ac:dyDescent="0.25">
      <c r="A1847" s="15"/>
      <c r="B1847" s="16"/>
      <c r="C1847" s="17"/>
      <c r="D1847" s="59"/>
      <c r="E1847" s="15"/>
      <c r="F1847" s="19"/>
      <c r="G1847" s="76"/>
      <c r="H1847" s="76"/>
      <c r="I1847" s="59"/>
      <c r="J1847" s="26"/>
      <c r="K1847" s="26"/>
      <c r="L1847" s="26"/>
      <c r="M1847" s="26"/>
      <c r="N1847" s="26"/>
      <c r="O1847" s="26"/>
    </row>
    <row r="1848" spans="1:15" s="27" customFormat="1" x14ac:dyDescent="0.25">
      <c r="A1848" s="15"/>
      <c r="B1848" s="16"/>
      <c r="C1848" s="17"/>
      <c r="D1848" s="59"/>
      <c r="E1848" s="15"/>
      <c r="F1848" s="19"/>
      <c r="G1848" s="76"/>
      <c r="H1848" s="76"/>
      <c r="I1848" s="59"/>
      <c r="J1848" s="26"/>
      <c r="K1848" s="26"/>
      <c r="L1848" s="26"/>
      <c r="M1848" s="26"/>
      <c r="N1848" s="26"/>
      <c r="O1848" s="26"/>
    </row>
    <row r="1849" spans="1:15" s="27" customFormat="1" x14ac:dyDescent="0.25">
      <c r="A1849" s="15"/>
      <c r="B1849" s="16"/>
      <c r="C1849" s="17"/>
      <c r="D1849" s="59"/>
      <c r="E1849" s="15"/>
      <c r="F1849" s="19"/>
      <c r="G1849" s="76"/>
      <c r="H1849" s="76"/>
      <c r="I1849" s="59"/>
      <c r="J1849" s="26"/>
      <c r="K1849" s="26"/>
      <c r="L1849" s="26"/>
      <c r="M1849" s="26"/>
      <c r="N1849" s="26"/>
      <c r="O1849" s="26"/>
    </row>
    <row r="1850" spans="1:15" s="27" customFormat="1" x14ac:dyDescent="0.25">
      <c r="A1850" s="15"/>
      <c r="B1850" s="16"/>
      <c r="C1850" s="17"/>
      <c r="D1850" s="59"/>
      <c r="E1850" s="15"/>
      <c r="F1850" s="19"/>
      <c r="G1850" s="76"/>
      <c r="H1850" s="76"/>
      <c r="I1850" s="59"/>
      <c r="J1850" s="26"/>
      <c r="K1850" s="26"/>
      <c r="L1850" s="26"/>
      <c r="M1850" s="26"/>
      <c r="N1850" s="26"/>
      <c r="O1850" s="26"/>
    </row>
    <row r="1851" spans="1:15" s="27" customFormat="1" x14ac:dyDescent="0.25">
      <c r="A1851" s="15"/>
      <c r="B1851" s="16"/>
      <c r="C1851" s="17"/>
      <c r="D1851" s="59"/>
      <c r="E1851" s="15"/>
      <c r="F1851" s="19"/>
      <c r="G1851" s="76"/>
      <c r="H1851" s="76"/>
      <c r="I1851" s="59"/>
      <c r="J1851" s="26"/>
      <c r="K1851" s="26"/>
      <c r="L1851" s="26"/>
      <c r="M1851" s="26"/>
      <c r="N1851" s="26"/>
      <c r="O1851" s="26"/>
    </row>
    <row r="1852" spans="1:15" s="27" customFormat="1" x14ac:dyDescent="0.25">
      <c r="A1852" s="15"/>
      <c r="B1852" s="16"/>
      <c r="C1852" s="17"/>
      <c r="D1852" s="59"/>
      <c r="E1852" s="15"/>
      <c r="F1852" s="19"/>
      <c r="G1852" s="76"/>
      <c r="H1852" s="76"/>
      <c r="I1852" s="59"/>
      <c r="J1852" s="26"/>
      <c r="K1852" s="26"/>
      <c r="L1852" s="26"/>
      <c r="M1852" s="26"/>
      <c r="N1852" s="26"/>
      <c r="O1852" s="26"/>
    </row>
    <row r="1853" spans="1:15" s="27" customFormat="1" x14ac:dyDescent="0.25">
      <c r="A1853" s="15"/>
      <c r="B1853" s="16"/>
      <c r="C1853" s="17"/>
      <c r="D1853" s="59"/>
      <c r="E1853" s="15"/>
      <c r="F1853" s="19"/>
      <c r="G1853" s="76"/>
      <c r="H1853" s="76"/>
      <c r="I1853" s="59"/>
      <c r="J1853" s="26"/>
      <c r="K1853" s="26"/>
      <c r="L1853" s="26"/>
      <c r="M1853" s="26"/>
      <c r="N1853" s="26"/>
      <c r="O1853" s="26"/>
    </row>
    <row r="1854" spans="1:15" s="27" customFormat="1" x14ac:dyDescent="0.25">
      <c r="A1854" s="15"/>
      <c r="B1854" s="16"/>
      <c r="C1854" s="17"/>
      <c r="D1854" s="59"/>
      <c r="E1854" s="15"/>
      <c r="F1854" s="19"/>
      <c r="G1854" s="76"/>
      <c r="H1854" s="76"/>
      <c r="I1854" s="59"/>
      <c r="J1854" s="26"/>
      <c r="K1854" s="26"/>
      <c r="L1854" s="26"/>
      <c r="M1854" s="26"/>
      <c r="N1854" s="26"/>
      <c r="O1854" s="26"/>
    </row>
    <row r="1855" spans="1:15" s="27" customFormat="1" x14ac:dyDescent="0.25">
      <c r="A1855" s="15"/>
      <c r="B1855" s="16"/>
      <c r="C1855" s="17"/>
      <c r="D1855" s="59"/>
      <c r="E1855" s="15"/>
      <c r="F1855" s="19"/>
      <c r="G1855" s="76"/>
      <c r="H1855" s="76"/>
      <c r="I1855" s="59"/>
      <c r="J1855" s="26"/>
      <c r="K1855" s="26"/>
      <c r="L1855" s="26"/>
      <c r="M1855" s="26"/>
      <c r="N1855" s="26"/>
      <c r="O1855" s="26"/>
    </row>
    <row r="1856" spans="1:15" s="27" customFormat="1" x14ac:dyDescent="0.25">
      <c r="A1856" s="15"/>
      <c r="B1856" s="16"/>
      <c r="C1856" s="17"/>
      <c r="D1856" s="59"/>
      <c r="E1856" s="15"/>
      <c r="F1856" s="19"/>
      <c r="G1856" s="76"/>
      <c r="H1856" s="76"/>
      <c r="I1856" s="59"/>
      <c r="J1856" s="26"/>
      <c r="K1856" s="26"/>
      <c r="L1856" s="26"/>
      <c r="M1856" s="26"/>
      <c r="N1856" s="26"/>
      <c r="O1856" s="26"/>
    </row>
    <row r="1857" spans="1:15" s="27" customFormat="1" x14ac:dyDescent="0.25">
      <c r="A1857" s="15"/>
      <c r="B1857" s="16"/>
      <c r="C1857" s="17"/>
      <c r="D1857" s="59"/>
      <c r="E1857" s="15"/>
      <c r="F1857" s="19"/>
      <c r="G1857" s="76"/>
      <c r="H1857" s="76"/>
      <c r="I1857" s="59"/>
      <c r="J1857" s="26"/>
      <c r="K1857" s="26"/>
      <c r="L1857" s="26"/>
      <c r="M1857" s="26"/>
      <c r="N1857" s="26"/>
      <c r="O1857" s="26"/>
    </row>
    <row r="1858" spans="1:15" s="27" customFormat="1" x14ac:dyDescent="0.25">
      <c r="A1858" s="15"/>
      <c r="B1858" s="16"/>
      <c r="C1858" s="17"/>
      <c r="D1858" s="59"/>
      <c r="E1858" s="15"/>
      <c r="F1858" s="19"/>
      <c r="G1858" s="76"/>
      <c r="H1858" s="76"/>
      <c r="I1858" s="59"/>
      <c r="J1858" s="26"/>
      <c r="K1858" s="26"/>
      <c r="L1858" s="26"/>
      <c r="M1858" s="26"/>
      <c r="N1858" s="26"/>
      <c r="O1858" s="26"/>
    </row>
    <row r="1859" spans="1:15" s="27" customFormat="1" x14ac:dyDescent="0.25">
      <c r="A1859" s="15"/>
      <c r="B1859" s="16"/>
      <c r="C1859" s="17"/>
      <c r="D1859" s="59"/>
      <c r="E1859" s="15"/>
      <c r="F1859" s="19"/>
      <c r="G1859" s="76"/>
      <c r="H1859" s="76"/>
      <c r="I1859" s="59"/>
      <c r="J1859" s="26"/>
      <c r="K1859" s="26"/>
      <c r="L1859" s="26"/>
      <c r="M1859" s="26"/>
      <c r="N1859" s="26"/>
      <c r="O1859" s="26"/>
    </row>
    <row r="1860" spans="1:15" s="27" customFormat="1" x14ac:dyDescent="0.25">
      <c r="A1860" s="15"/>
      <c r="B1860" s="16"/>
      <c r="C1860" s="17"/>
      <c r="D1860" s="59"/>
      <c r="E1860" s="15"/>
      <c r="F1860" s="19"/>
      <c r="G1860" s="76"/>
      <c r="H1860" s="76"/>
      <c r="I1860" s="59"/>
      <c r="J1860" s="26"/>
      <c r="K1860" s="26"/>
      <c r="L1860" s="26"/>
      <c r="M1860" s="26"/>
      <c r="N1860" s="26"/>
      <c r="O1860" s="26"/>
    </row>
    <row r="1861" spans="1:15" s="27" customFormat="1" x14ac:dyDescent="0.25">
      <c r="A1861" s="15"/>
      <c r="B1861" s="16"/>
      <c r="C1861" s="17"/>
      <c r="D1861" s="59"/>
      <c r="E1861" s="15"/>
      <c r="F1861" s="19"/>
      <c r="G1861" s="76"/>
      <c r="H1861" s="76"/>
      <c r="I1861" s="59"/>
      <c r="J1861" s="26"/>
      <c r="K1861" s="26"/>
      <c r="L1861" s="26"/>
      <c r="M1861" s="26"/>
      <c r="N1861" s="26"/>
      <c r="O1861" s="26"/>
    </row>
    <row r="1862" spans="1:15" s="27" customFormat="1" x14ac:dyDescent="0.25">
      <c r="A1862" s="15"/>
      <c r="B1862" s="16"/>
      <c r="C1862" s="17"/>
      <c r="D1862" s="59"/>
      <c r="E1862" s="15"/>
      <c r="F1862" s="19"/>
      <c r="G1862" s="76"/>
      <c r="H1862" s="76"/>
      <c r="I1862" s="59"/>
      <c r="J1862" s="26"/>
      <c r="K1862" s="26"/>
      <c r="L1862" s="26"/>
      <c r="M1862" s="26"/>
      <c r="N1862" s="26"/>
      <c r="O1862" s="26"/>
    </row>
    <row r="1863" spans="1:15" s="27" customFormat="1" x14ac:dyDescent="0.25">
      <c r="A1863" s="15"/>
      <c r="B1863" s="16"/>
      <c r="C1863" s="17"/>
      <c r="D1863" s="59"/>
      <c r="E1863" s="15"/>
      <c r="F1863" s="19"/>
      <c r="G1863" s="76"/>
      <c r="H1863" s="76"/>
      <c r="I1863" s="59"/>
      <c r="J1863" s="26"/>
      <c r="K1863" s="26"/>
      <c r="L1863" s="26"/>
      <c r="M1863" s="26"/>
      <c r="N1863" s="26"/>
      <c r="O1863" s="26"/>
    </row>
    <row r="1864" spans="1:15" s="27" customFormat="1" x14ac:dyDescent="0.25">
      <c r="A1864" s="15"/>
      <c r="B1864" s="16"/>
      <c r="C1864" s="17"/>
      <c r="D1864" s="59"/>
      <c r="E1864" s="15"/>
      <c r="F1864" s="19"/>
      <c r="G1864" s="76"/>
      <c r="H1864" s="76"/>
      <c r="I1864" s="59"/>
      <c r="J1864" s="26"/>
      <c r="K1864" s="26"/>
      <c r="L1864" s="26"/>
      <c r="M1864" s="26"/>
      <c r="N1864" s="26"/>
      <c r="O1864" s="26"/>
    </row>
    <row r="1865" spans="1:15" s="27" customFormat="1" x14ac:dyDescent="0.25">
      <c r="A1865" s="15"/>
      <c r="B1865" s="16"/>
      <c r="C1865" s="17"/>
      <c r="D1865" s="59"/>
      <c r="E1865" s="15"/>
      <c r="F1865" s="19"/>
      <c r="G1865" s="76"/>
      <c r="H1865" s="76"/>
      <c r="I1865" s="59"/>
      <c r="J1865" s="26"/>
      <c r="K1865" s="26"/>
      <c r="L1865" s="26"/>
      <c r="M1865" s="26"/>
      <c r="N1865" s="26"/>
      <c r="O1865" s="26"/>
    </row>
    <row r="1866" spans="1:15" s="27" customFormat="1" x14ac:dyDescent="0.25">
      <c r="A1866" s="15"/>
      <c r="B1866" s="16"/>
      <c r="C1866" s="17"/>
      <c r="D1866" s="59"/>
      <c r="E1866" s="15"/>
      <c r="F1866" s="19"/>
      <c r="G1866" s="76"/>
      <c r="H1866" s="76"/>
      <c r="I1866" s="59"/>
      <c r="J1866" s="26"/>
      <c r="K1866" s="26"/>
      <c r="L1866" s="26"/>
      <c r="M1866" s="26"/>
      <c r="N1866" s="26"/>
      <c r="O1866" s="26"/>
    </row>
    <row r="1867" spans="1:15" s="27" customFormat="1" x14ac:dyDescent="0.25">
      <c r="A1867" s="15"/>
      <c r="B1867" s="16"/>
      <c r="C1867" s="17"/>
      <c r="D1867" s="59"/>
      <c r="E1867" s="15"/>
      <c r="F1867" s="19"/>
      <c r="G1867" s="76"/>
      <c r="H1867" s="76"/>
      <c r="I1867" s="59"/>
      <c r="J1867" s="26"/>
      <c r="K1867" s="26"/>
      <c r="L1867" s="26"/>
      <c r="M1867" s="26"/>
      <c r="N1867" s="26"/>
      <c r="O1867" s="26"/>
    </row>
    <row r="1868" spans="1:15" s="27" customFormat="1" x14ac:dyDescent="0.25">
      <c r="A1868" s="15"/>
      <c r="B1868" s="16"/>
      <c r="C1868" s="17"/>
      <c r="D1868" s="59"/>
      <c r="E1868" s="15"/>
      <c r="F1868" s="19"/>
      <c r="G1868" s="76"/>
      <c r="H1868" s="76"/>
      <c r="I1868" s="59"/>
      <c r="J1868" s="26"/>
      <c r="K1868" s="26"/>
      <c r="L1868" s="26"/>
      <c r="M1868" s="26"/>
      <c r="N1868" s="26"/>
      <c r="O1868" s="26"/>
    </row>
    <row r="1869" spans="1:15" s="27" customFormat="1" x14ac:dyDescent="0.25">
      <c r="A1869" s="15"/>
      <c r="B1869" s="16"/>
      <c r="C1869" s="17"/>
      <c r="D1869" s="59"/>
      <c r="E1869" s="15"/>
      <c r="F1869" s="19"/>
      <c r="G1869" s="76"/>
      <c r="H1869" s="76"/>
      <c r="I1869" s="59"/>
      <c r="J1869" s="26"/>
      <c r="K1869" s="26"/>
      <c r="L1869" s="26"/>
      <c r="M1869" s="26"/>
      <c r="N1869" s="26"/>
      <c r="O1869" s="26"/>
    </row>
    <row r="1870" spans="1:15" s="27" customFormat="1" x14ac:dyDescent="0.25">
      <c r="A1870" s="15"/>
      <c r="B1870" s="16"/>
      <c r="C1870" s="17"/>
      <c r="D1870" s="59"/>
      <c r="E1870" s="15"/>
      <c r="F1870" s="19"/>
      <c r="G1870" s="76"/>
      <c r="H1870" s="76"/>
      <c r="I1870" s="59"/>
      <c r="J1870" s="26"/>
      <c r="K1870" s="26"/>
      <c r="L1870" s="26"/>
      <c r="M1870" s="26"/>
      <c r="N1870" s="26"/>
      <c r="O1870" s="26"/>
    </row>
    <row r="1871" spans="1:15" s="27" customFormat="1" x14ac:dyDescent="0.25">
      <c r="A1871" s="15"/>
      <c r="B1871" s="16"/>
      <c r="C1871" s="17"/>
      <c r="D1871" s="59"/>
      <c r="E1871" s="15"/>
      <c r="F1871" s="19"/>
      <c r="G1871" s="76"/>
      <c r="H1871" s="76"/>
      <c r="I1871" s="59"/>
      <c r="J1871" s="26"/>
      <c r="K1871" s="26"/>
      <c r="L1871" s="26"/>
      <c r="M1871" s="26"/>
      <c r="N1871" s="26"/>
      <c r="O1871" s="26"/>
    </row>
    <row r="1872" spans="1:15" s="27" customFormat="1" x14ac:dyDescent="0.25">
      <c r="A1872" s="15"/>
      <c r="B1872" s="16"/>
      <c r="C1872" s="17"/>
      <c r="D1872" s="59"/>
      <c r="E1872" s="15"/>
      <c r="F1872" s="19"/>
      <c r="G1872" s="76"/>
      <c r="H1872" s="76"/>
      <c r="I1872" s="59"/>
      <c r="J1872" s="26"/>
      <c r="K1872" s="26"/>
      <c r="L1872" s="26"/>
      <c r="M1872" s="26"/>
      <c r="N1872" s="26"/>
      <c r="O1872" s="26"/>
    </row>
    <row r="1873" spans="1:15" s="27" customFormat="1" x14ac:dyDescent="0.25">
      <c r="A1873" s="15"/>
      <c r="B1873" s="16"/>
      <c r="C1873" s="17"/>
      <c r="D1873" s="59"/>
      <c r="E1873" s="15"/>
      <c r="F1873" s="19"/>
      <c r="G1873" s="76"/>
      <c r="H1873" s="76"/>
      <c r="I1873" s="59"/>
      <c r="J1873" s="26"/>
      <c r="K1873" s="26"/>
      <c r="L1873" s="26"/>
      <c r="M1873" s="26"/>
      <c r="N1873" s="26"/>
      <c r="O1873" s="26"/>
    </row>
    <row r="1874" spans="1:15" s="27" customFormat="1" x14ac:dyDescent="0.25">
      <c r="A1874" s="15"/>
      <c r="B1874" s="16"/>
      <c r="C1874" s="17"/>
      <c r="D1874" s="59"/>
      <c r="E1874" s="15"/>
      <c r="F1874" s="19"/>
      <c r="G1874" s="76"/>
      <c r="H1874" s="76"/>
      <c r="I1874" s="59"/>
      <c r="J1874" s="26"/>
      <c r="K1874" s="26"/>
      <c r="L1874" s="26"/>
      <c r="M1874" s="26"/>
      <c r="N1874" s="26"/>
      <c r="O1874" s="26"/>
    </row>
    <row r="1875" spans="1:15" s="27" customFormat="1" x14ac:dyDescent="0.25">
      <c r="A1875" s="15"/>
      <c r="B1875" s="16"/>
      <c r="C1875" s="17"/>
      <c r="D1875" s="59"/>
      <c r="E1875" s="15"/>
      <c r="F1875" s="19"/>
      <c r="G1875" s="76"/>
      <c r="H1875" s="76"/>
      <c r="I1875" s="59"/>
      <c r="J1875" s="26"/>
      <c r="K1875" s="26"/>
      <c r="L1875" s="26"/>
      <c r="M1875" s="26"/>
      <c r="N1875" s="26"/>
      <c r="O1875" s="26"/>
    </row>
    <row r="1876" spans="1:15" s="27" customFormat="1" x14ac:dyDescent="0.25">
      <c r="A1876" s="15"/>
      <c r="B1876" s="16"/>
      <c r="C1876" s="17"/>
      <c r="D1876" s="59"/>
      <c r="E1876" s="15"/>
      <c r="F1876" s="19"/>
      <c r="G1876" s="76"/>
      <c r="H1876" s="76"/>
      <c r="I1876" s="59"/>
      <c r="J1876" s="26"/>
      <c r="K1876" s="26"/>
      <c r="L1876" s="26"/>
      <c r="M1876" s="26"/>
      <c r="N1876" s="26"/>
      <c r="O1876" s="26"/>
    </row>
    <row r="1877" spans="1:15" s="27" customFormat="1" x14ac:dyDescent="0.25">
      <c r="A1877" s="15"/>
      <c r="B1877" s="16"/>
      <c r="C1877" s="17"/>
      <c r="D1877" s="59"/>
      <c r="E1877" s="15"/>
      <c r="F1877" s="19"/>
      <c r="G1877" s="76"/>
      <c r="H1877" s="76"/>
      <c r="I1877" s="59"/>
      <c r="J1877" s="26"/>
      <c r="K1877" s="26"/>
      <c r="L1877" s="26"/>
      <c r="M1877" s="26"/>
      <c r="N1877" s="26"/>
      <c r="O1877" s="26"/>
    </row>
    <row r="1878" spans="1:15" s="27" customFormat="1" x14ac:dyDescent="0.25">
      <c r="A1878" s="15"/>
      <c r="B1878" s="16"/>
      <c r="C1878" s="17"/>
      <c r="D1878" s="59"/>
      <c r="E1878" s="15"/>
      <c r="F1878" s="19"/>
      <c r="G1878" s="76"/>
      <c r="H1878" s="76"/>
      <c r="I1878" s="59"/>
      <c r="J1878" s="26"/>
      <c r="K1878" s="26"/>
      <c r="L1878" s="26"/>
      <c r="M1878" s="26"/>
      <c r="N1878" s="26"/>
      <c r="O1878" s="26"/>
    </row>
    <row r="1879" spans="1:15" s="27" customFormat="1" x14ac:dyDescent="0.25">
      <c r="A1879" s="15"/>
      <c r="B1879" s="16"/>
      <c r="C1879" s="17"/>
      <c r="D1879" s="59"/>
      <c r="E1879" s="15"/>
      <c r="F1879" s="19"/>
      <c r="G1879" s="76"/>
      <c r="H1879" s="76"/>
      <c r="I1879" s="59"/>
      <c r="J1879" s="26"/>
      <c r="K1879" s="26"/>
      <c r="L1879" s="26"/>
      <c r="M1879" s="26"/>
      <c r="N1879" s="26"/>
      <c r="O1879" s="26"/>
    </row>
    <row r="1880" spans="1:15" s="27" customFormat="1" x14ac:dyDescent="0.25">
      <c r="A1880" s="15"/>
      <c r="B1880" s="16"/>
      <c r="C1880" s="17"/>
      <c r="D1880" s="59"/>
      <c r="E1880" s="15"/>
      <c r="F1880" s="19"/>
      <c r="G1880" s="76"/>
      <c r="H1880" s="76"/>
      <c r="I1880" s="59"/>
      <c r="J1880" s="26"/>
      <c r="K1880" s="26"/>
      <c r="L1880" s="26"/>
      <c r="M1880" s="26"/>
      <c r="N1880" s="26"/>
      <c r="O1880" s="26"/>
    </row>
    <row r="1881" spans="1:15" s="27" customFormat="1" x14ac:dyDescent="0.25">
      <c r="A1881" s="15"/>
      <c r="B1881" s="16"/>
      <c r="C1881" s="17"/>
      <c r="D1881" s="59"/>
      <c r="E1881" s="15"/>
      <c r="F1881" s="19"/>
      <c r="G1881" s="76"/>
      <c r="H1881" s="76"/>
      <c r="I1881" s="59"/>
      <c r="J1881" s="26"/>
      <c r="K1881" s="26"/>
      <c r="L1881" s="26"/>
      <c r="M1881" s="26"/>
      <c r="N1881" s="26"/>
      <c r="O1881" s="26"/>
    </row>
    <row r="1882" spans="1:15" s="27" customFormat="1" x14ac:dyDescent="0.25">
      <c r="A1882" s="15"/>
      <c r="B1882" s="16"/>
      <c r="C1882" s="17"/>
      <c r="D1882" s="59"/>
      <c r="E1882" s="15"/>
      <c r="F1882" s="19"/>
      <c r="G1882" s="76"/>
      <c r="H1882" s="76"/>
      <c r="I1882" s="59"/>
      <c r="J1882" s="26"/>
      <c r="K1882" s="26"/>
      <c r="L1882" s="26"/>
      <c r="M1882" s="26"/>
      <c r="N1882" s="26"/>
      <c r="O1882" s="26"/>
    </row>
    <row r="1883" spans="1:15" s="27" customFormat="1" x14ac:dyDescent="0.25">
      <c r="A1883" s="15"/>
      <c r="B1883" s="16"/>
      <c r="C1883" s="17"/>
      <c r="D1883" s="59"/>
      <c r="E1883" s="15"/>
      <c r="F1883" s="19"/>
      <c r="G1883" s="76"/>
      <c r="H1883" s="76"/>
      <c r="I1883" s="59"/>
      <c r="J1883" s="26"/>
      <c r="K1883" s="26"/>
      <c r="L1883" s="26"/>
      <c r="M1883" s="26"/>
      <c r="N1883" s="26"/>
      <c r="O1883" s="26"/>
    </row>
    <row r="1884" spans="1:15" s="27" customFormat="1" x14ac:dyDescent="0.25">
      <c r="A1884" s="15"/>
      <c r="B1884" s="16"/>
      <c r="C1884" s="17"/>
      <c r="D1884" s="59"/>
      <c r="E1884" s="15"/>
      <c r="F1884" s="19"/>
      <c r="G1884" s="76"/>
      <c r="H1884" s="76"/>
      <c r="I1884" s="59"/>
      <c r="J1884" s="26"/>
      <c r="K1884" s="26"/>
      <c r="L1884" s="26"/>
      <c r="M1884" s="26"/>
      <c r="N1884" s="26"/>
      <c r="O1884" s="26"/>
    </row>
    <row r="1885" spans="1:15" s="27" customFormat="1" x14ac:dyDescent="0.25">
      <c r="A1885" s="15"/>
      <c r="B1885" s="16"/>
      <c r="C1885" s="17"/>
      <c r="D1885" s="59"/>
      <c r="E1885" s="15"/>
      <c r="F1885" s="19"/>
      <c r="G1885" s="76"/>
      <c r="H1885" s="76"/>
      <c r="I1885" s="59"/>
      <c r="J1885" s="26"/>
      <c r="K1885" s="26"/>
      <c r="L1885" s="26"/>
      <c r="M1885" s="26"/>
      <c r="N1885" s="26"/>
      <c r="O1885" s="26"/>
    </row>
    <row r="1886" spans="1:15" s="27" customFormat="1" x14ac:dyDescent="0.25">
      <c r="A1886" s="15"/>
      <c r="B1886" s="16"/>
      <c r="C1886" s="17"/>
      <c r="D1886" s="59"/>
      <c r="E1886" s="15"/>
      <c r="F1886" s="19"/>
      <c r="G1886" s="76"/>
      <c r="H1886" s="76"/>
      <c r="I1886" s="59"/>
      <c r="J1886" s="26"/>
      <c r="K1886" s="26"/>
      <c r="L1886" s="26"/>
      <c r="M1886" s="26"/>
      <c r="N1886" s="26"/>
      <c r="O1886" s="26"/>
    </row>
    <row r="1887" spans="1:15" s="27" customFormat="1" x14ac:dyDescent="0.25">
      <c r="A1887" s="15"/>
      <c r="B1887" s="16"/>
      <c r="C1887" s="17"/>
      <c r="D1887" s="59"/>
      <c r="E1887" s="15"/>
      <c r="F1887" s="19"/>
      <c r="G1887" s="76"/>
      <c r="H1887" s="76"/>
      <c r="I1887" s="59"/>
      <c r="J1887" s="26"/>
      <c r="K1887" s="26"/>
      <c r="L1887" s="26"/>
      <c r="M1887" s="26"/>
      <c r="N1887" s="26"/>
      <c r="O1887" s="26"/>
    </row>
    <row r="1888" spans="1:15" s="27" customFormat="1" x14ac:dyDescent="0.25">
      <c r="A1888" s="15"/>
      <c r="B1888" s="16"/>
      <c r="C1888" s="17"/>
      <c r="D1888" s="59"/>
      <c r="E1888" s="15"/>
      <c r="F1888" s="19"/>
      <c r="G1888" s="76"/>
      <c r="H1888" s="76"/>
      <c r="I1888" s="59"/>
      <c r="J1888" s="26"/>
      <c r="K1888" s="26"/>
      <c r="L1888" s="26"/>
      <c r="M1888" s="26"/>
      <c r="N1888" s="26"/>
      <c r="O1888" s="26"/>
    </row>
    <row r="1889" spans="1:15" s="27" customFormat="1" x14ac:dyDescent="0.25">
      <c r="A1889" s="15"/>
      <c r="B1889" s="16"/>
      <c r="C1889" s="17"/>
      <c r="D1889" s="59"/>
      <c r="E1889" s="15"/>
      <c r="F1889" s="19"/>
      <c r="G1889" s="76"/>
      <c r="H1889" s="76"/>
      <c r="I1889" s="59"/>
      <c r="J1889" s="26"/>
      <c r="K1889" s="26"/>
      <c r="L1889" s="26"/>
      <c r="M1889" s="26"/>
      <c r="N1889" s="26"/>
      <c r="O1889" s="26"/>
    </row>
    <row r="1890" spans="1:15" s="27" customFormat="1" x14ac:dyDescent="0.25">
      <c r="A1890" s="15"/>
      <c r="B1890" s="16"/>
      <c r="C1890" s="17"/>
      <c r="D1890" s="59"/>
      <c r="E1890" s="15"/>
      <c r="F1890" s="19"/>
      <c r="G1890" s="76"/>
      <c r="H1890" s="76"/>
      <c r="I1890" s="59"/>
      <c r="J1890" s="26"/>
      <c r="K1890" s="26"/>
      <c r="L1890" s="26"/>
      <c r="M1890" s="26"/>
      <c r="N1890" s="26"/>
      <c r="O1890" s="26"/>
    </row>
    <row r="1891" spans="1:15" s="27" customFormat="1" x14ac:dyDescent="0.25">
      <c r="A1891" s="15"/>
      <c r="B1891" s="16"/>
      <c r="C1891" s="17"/>
      <c r="D1891" s="59"/>
      <c r="E1891" s="15"/>
      <c r="F1891" s="19"/>
      <c r="G1891" s="76"/>
      <c r="H1891" s="76"/>
      <c r="I1891" s="59"/>
      <c r="J1891" s="26"/>
      <c r="K1891" s="26"/>
      <c r="L1891" s="26"/>
      <c r="M1891" s="26"/>
      <c r="N1891" s="26"/>
      <c r="O1891" s="26"/>
    </row>
    <row r="1892" spans="1:15" s="27" customFormat="1" x14ac:dyDescent="0.25">
      <c r="A1892" s="15"/>
      <c r="B1892" s="16"/>
      <c r="C1892" s="17"/>
      <c r="D1892" s="59"/>
      <c r="E1892" s="15"/>
      <c r="F1892" s="19"/>
      <c r="G1892" s="76"/>
      <c r="H1892" s="76"/>
      <c r="I1892" s="59"/>
      <c r="J1892" s="26"/>
      <c r="K1892" s="26"/>
      <c r="L1892" s="26"/>
      <c r="M1892" s="26"/>
      <c r="N1892" s="26"/>
      <c r="O1892" s="26"/>
    </row>
    <row r="1893" spans="1:15" s="27" customFormat="1" x14ac:dyDescent="0.25">
      <c r="A1893" s="15"/>
      <c r="B1893" s="16"/>
      <c r="C1893" s="17"/>
      <c r="D1893" s="59"/>
      <c r="E1893" s="15"/>
      <c r="F1893" s="19"/>
      <c r="G1893" s="76"/>
      <c r="H1893" s="76"/>
      <c r="I1893" s="59"/>
      <c r="J1893" s="26"/>
      <c r="K1893" s="26"/>
      <c r="L1893" s="26"/>
      <c r="M1893" s="26"/>
      <c r="N1893" s="26"/>
      <c r="O1893" s="26"/>
    </row>
    <row r="1894" spans="1:15" s="27" customFormat="1" x14ac:dyDescent="0.25">
      <c r="A1894" s="15"/>
      <c r="B1894" s="16"/>
      <c r="C1894" s="17"/>
      <c r="D1894" s="59"/>
      <c r="E1894" s="15"/>
      <c r="F1894" s="19"/>
      <c r="G1894" s="76"/>
      <c r="H1894" s="76"/>
      <c r="I1894" s="59"/>
      <c r="J1894" s="26"/>
      <c r="K1894" s="26"/>
      <c r="L1894" s="26"/>
      <c r="M1894" s="26"/>
      <c r="N1894" s="26"/>
      <c r="O1894" s="26"/>
    </row>
    <row r="1895" spans="1:15" s="27" customFormat="1" x14ac:dyDescent="0.25">
      <c r="A1895" s="15"/>
      <c r="B1895" s="16"/>
      <c r="C1895" s="17"/>
      <c r="D1895" s="59"/>
      <c r="E1895" s="15"/>
      <c r="F1895" s="19"/>
      <c r="G1895" s="76"/>
      <c r="H1895" s="76"/>
      <c r="I1895" s="59"/>
      <c r="J1895" s="26"/>
      <c r="K1895" s="26"/>
      <c r="L1895" s="26"/>
      <c r="M1895" s="26"/>
      <c r="N1895" s="26"/>
      <c r="O1895" s="26"/>
    </row>
    <row r="1896" spans="1:15" s="27" customFormat="1" x14ac:dyDescent="0.25">
      <c r="A1896" s="15"/>
      <c r="B1896" s="16"/>
      <c r="C1896" s="17"/>
      <c r="D1896" s="59"/>
      <c r="E1896" s="15"/>
      <c r="F1896" s="19"/>
      <c r="G1896" s="76"/>
      <c r="H1896" s="76"/>
      <c r="I1896" s="59"/>
      <c r="J1896" s="26"/>
      <c r="K1896" s="26"/>
      <c r="L1896" s="26"/>
      <c r="M1896" s="26"/>
      <c r="N1896" s="26"/>
      <c r="O1896" s="26"/>
    </row>
    <row r="1897" spans="1:15" s="27" customFormat="1" x14ac:dyDescent="0.25">
      <c r="A1897" s="15"/>
      <c r="B1897" s="16"/>
      <c r="C1897" s="17"/>
      <c r="D1897" s="59"/>
      <c r="E1897" s="15"/>
      <c r="F1897" s="19"/>
      <c r="G1897" s="76"/>
      <c r="H1897" s="76"/>
      <c r="I1897" s="59"/>
      <c r="J1897" s="26"/>
      <c r="K1897" s="26"/>
      <c r="L1897" s="26"/>
      <c r="M1897" s="26"/>
      <c r="N1897" s="26"/>
      <c r="O1897" s="26"/>
    </row>
    <row r="1898" spans="1:15" s="27" customFormat="1" x14ac:dyDescent="0.25">
      <c r="A1898" s="15"/>
      <c r="B1898" s="16"/>
      <c r="C1898" s="17"/>
      <c r="D1898" s="59"/>
      <c r="E1898" s="15"/>
      <c r="F1898" s="19"/>
      <c r="G1898" s="76"/>
      <c r="H1898" s="76"/>
      <c r="I1898" s="59"/>
      <c r="J1898" s="26"/>
      <c r="K1898" s="26"/>
      <c r="L1898" s="26"/>
      <c r="M1898" s="26"/>
      <c r="N1898" s="26"/>
      <c r="O1898" s="26"/>
    </row>
    <row r="1899" spans="1:15" s="27" customFormat="1" x14ac:dyDescent="0.25">
      <c r="A1899" s="15"/>
      <c r="B1899" s="16"/>
      <c r="C1899" s="17"/>
      <c r="D1899" s="59"/>
      <c r="E1899" s="15"/>
      <c r="F1899" s="19"/>
      <c r="G1899" s="76"/>
      <c r="H1899" s="76"/>
      <c r="I1899" s="59"/>
      <c r="J1899" s="26"/>
      <c r="K1899" s="26"/>
      <c r="L1899" s="26"/>
      <c r="M1899" s="26"/>
      <c r="N1899" s="26"/>
      <c r="O1899" s="26"/>
    </row>
    <row r="1900" spans="1:15" s="27" customFormat="1" x14ac:dyDescent="0.25">
      <c r="A1900" s="15"/>
      <c r="B1900" s="16"/>
      <c r="C1900" s="17"/>
      <c r="D1900" s="59"/>
      <c r="E1900" s="15"/>
      <c r="F1900" s="19"/>
      <c r="G1900" s="76"/>
      <c r="H1900" s="76"/>
      <c r="I1900" s="59"/>
      <c r="J1900" s="26"/>
      <c r="K1900" s="26"/>
      <c r="L1900" s="26"/>
      <c r="M1900" s="26"/>
      <c r="N1900" s="26"/>
      <c r="O1900" s="26"/>
    </row>
    <row r="1901" spans="1:15" s="27" customFormat="1" x14ac:dyDescent="0.25">
      <c r="A1901" s="15"/>
      <c r="B1901" s="16"/>
      <c r="C1901" s="17"/>
      <c r="D1901" s="59"/>
      <c r="E1901" s="15"/>
      <c r="F1901" s="19"/>
      <c r="G1901" s="76"/>
      <c r="H1901" s="76"/>
      <c r="I1901" s="59"/>
      <c r="J1901" s="26"/>
      <c r="K1901" s="26"/>
      <c r="L1901" s="26"/>
      <c r="M1901" s="26"/>
      <c r="N1901" s="26"/>
      <c r="O1901" s="26"/>
    </row>
    <row r="1902" spans="1:15" s="27" customFormat="1" x14ac:dyDescent="0.25">
      <c r="A1902" s="15"/>
      <c r="B1902" s="16"/>
      <c r="C1902" s="17"/>
      <c r="D1902" s="59"/>
      <c r="E1902" s="15"/>
      <c r="F1902" s="19"/>
      <c r="G1902" s="76"/>
      <c r="H1902" s="76"/>
      <c r="I1902" s="59"/>
      <c r="J1902" s="26"/>
      <c r="K1902" s="26"/>
      <c r="L1902" s="26"/>
      <c r="M1902" s="26"/>
      <c r="N1902" s="26"/>
      <c r="O1902" s="26"/>
    </row>
    <row r="1903" spans="1:15" s="27" customFormat="1" x14ac:dyDescent="0.25">
      <c r="A1903" s="15"/>
      <c r="B1903" s="16"/>
      <c r="C1903" s="17"/>
      <c r="D1903" s="59"/>
      <c r="E1903" s="15"/>
      <c r="F1903" s="19"/>
      <c r="G1903" s="76"/>
      <c r="H1903" s="76"/>
      <c r="I1903" s="59"/>
      <c r="J1903" s="26"/>
      <c r="K1903" s="26"/>
      <c r="L1903" s="26"/>
      <c r="M1903" s="26"/>
      <c r="N1903" s="26"/>
      <c r="O1903" s="26"/>
    </row>
    <row r="1904" spans="1:15" s="27" customFormat="1" x14ac:dyDescent="0.25">
      <c r="A1904" s="15"/>
      <c r="B1904" s="16"/>
      <c r="C1904" s="17"/>
      <c r="D1904" s="59"/>
      <c r="E1904" s="15"/>
      <c r="F1904" s="19"/>
      <c r="G1904" s="76"/>
      <c r="H1904" s="76"/>
      <c r="I1904" s="59"/>
      <c r="J1904" s="26"/>
      <c r="K1904" s="26"/>
      <c r="L1904" s="26"/>
      <c r="M1904" s="26"/>
      <c r="N1904" s="26"/>
      <c r="O1904" s="26"/>
    </row>
    <row r="1905" spans="1:15" s="27" customFormat="1" x14ac:dyDescent="0.25">
      <c r="A1905" s="15"/>
      <c r="B1905" s="16"/>
      <c r="C1905" s="17"/>
      <c r="D1905" s="59"/>
      <c r="E1905" s="15"/>
      <c r="F1905" s="19"/>
      <c r="G1905" s="76"/>
      <c r="H1905" s="76"/>
      <c r="I1905" s="59"/>
      <c r="J1905" s="26"/>
      <c r="K1905" s="26"/>
      <c r="L1905" s="26"/>
      <c r="M1905" s="26"/>
      <c r="N1905" s="26"/>
      <c r="O1905" s="26"/>
    </row>
    <row r="1906" spans="1:15" s="27" customFormat="1" x14ac:dyDescent="0.25">
      <c r="A1906" s="15"/>
      <c r="B1906" s="16"/>
      <c r="C1906" s="17"/>
      <c r="D1906" s="59"/>
      <c r="E1906" s="15"/>
      <c r="F1906" s="19"/>
      <c r="G1906" s="76"/>
      <c r="H1906" s="76"/>
      <c r="I1906" s="59"/>
      <c r="J1906" s="26"/>
      <c r="K1906" s="26"/>
      <c r="L1906" s="26"/>
      <c r="M1906" s="26"/>
      <c r="N1906" s="26"/>
      <c r="O1906" s="26"/>
    </row>
    <row r="1907" spans="1:15" s="27" customFormat="1" x14ac:dyDescent="0.25">
      <c r="A1907" s="15"/>
      <c r="B1907" s="16"/>
      <c r="C1907" s="17"/>
      <c r="D1907" s="59"/>
      <c r="E1907" s="15"/>
      <c r="F1907" s="19"/>
      <c r="G1907" s="76"/>
      <c r="H1907" s="76"/>
      <c r="I1907" s="59"/>
      <c r="J1907" s="26"/>
      <c r="K1907" s="26"/>
      <c r="L1907" s="26"/>
      <c r="M1907" s="26"/>
      <c r="N1907" s="26"/>
      <c r="O1907" s="26"/>
    </row>
    <row r="1908" spans="1:15" s="27" customFormat="1" x14ac:dyDescent="0.25">
      <c r="A1908" s="15"/>
      <c r="B1908" s="16"/>
      <c r="C1908" s="17"/>
      <c r="D1908" s="59"/>
      <c r="E1908" s="15"/>
      <c r="F1908" s="19"/>
      <c r="G1908" s="76"/>
      <c r="H1908" s="76"/>
      <c r="I1908" s="59"/>
      <c r="J1908" s="26"/>
      <c r="K1908" s="26"/>
      <c r="L1908" s="26"/>
      <c r="M1908" s="26"/>
      <c r="N1908" s="26"/>
      <c r="O1908" s="26"/>
    </row>
    <row r="1909" spans="1:15" s="27" customFormat="1" x14ac:dyDescent="0.25">
      <c r="A1909" s="15"/>
      <c r="B1909" s="16"/>
      <c r="C1909" s="17"/>
      <c r="D1909" s="59"/>
      <c r="E1909" s="15"/>
      <c r="F1909" s="19"/>
      <c r="G1909" s="76"/>
      <c r="H1909" s="76"/>
      <c r="I1909" s="59"/>
      <c r="J1909" s="26"/>
      <c r="K1909" s="26"/>
      <c r="L1909" s="26"/>
      <c r="M1909" s="26"/>
      <c r="N1909" s="26"/>
      <c r="O1909" s="26"/>
    </row>
    <row r="1910" spans="1:15" s="27" customFormat="1" x14ac:dyDescent="0.25">
      <c r="A1910" s="15"/>
      <c r="B1910" s="16"/>
      <c r="C1910" s="17"/>
      <c r="D1910" s="59"/>
      <c r="E1910" s="15"/>
      <c r="F1910" s="19"/>
      <c r="G1910" s="76"/>
      <c r="H1910" s="76"/>
      <c r="I1910" s="59"/>
      <c r="J1910" s="26"/>
      <c r="K1910" s="26"/>
      <c r="L1910" s="26"/>
      <c r="M1910" s="26"/>
      <c r="N1910" s="26"/>
      <c r="O1910" s="26"/>
    </row>
    <row r="1911" spans="1:15" s="27" customFormat="1" x14ac:dyDescent="0.25">
      <c r="A1911" s="15"/>
      <c r="B1911" s="16"/>
      <c r="C1911" s="17"/>
      <c r="D1911" s="59"/>
      <c r="E1911" s="15"/>
      <c r="F1911" s="19"/>
      <c r="G1911" s="76"/>
      <c r="H1911" s="76"/>
      <c r="I1911" s="59"/>
      <c r="J1911" s="26"/>
      <c r="K1911" s="26"/>
      <c r="L1911" s="26"/>
      <c r="M1911" s="26"/>
      <c r="N1911" s="26"/>
      <c r="O1911" s="26"/>
    </row>
    <row r="1912" spans="1:15" s="27" customFormat="1" x14ac:dyDescent="0.25">
      <c r="A1912" s="15"/>
      <c r="B1912" s="16"/>
      <c r="C1912" s="17"/>
      <c r="D1912" s="59"/>
      <c r="E1912" s="15"/>
      <c r="F1912" s="19"/>
      <c r="G1912" s="76"/>
      <c r="H1912" s="76"/>
      <c r="I1912" s="59"/>
      <c r="J1912" s="26"/>
      <c r="K1912" s="26"/>
      <c r="L1912" s="26"/>
      <c r="M1912" s="26"/>
      <c r="N1912" s="26"/>
      <c r="O1912" s="26"/>
    </row>
    <row r="1913" spans="1:15" s="27" customFormat="1" x14ac:dyDescent="0.25">
      <c r="A1913" s="15"/>
      <c r="B1913" s="16"/>
      <c r="C1913" s="17"/>
      <c r="D1913" s="59"/>
      <c r="E1913" s="15"/>
      <c r="F1913" s="19"/>
      <c r="G1913" s="76"/>
      <c r="H1913" s="76"/>
      <c r="I1913" s="59"/>
      <c r="J1913" s="26"/>
      <c r="K1913" s="26"/>
      <c r="L1913" s="26"/>
      <c r="M1913" s="26"/>
      <c r="N1913" s="26"/>
      <c r="O1913" s="26"/>
    </row>
    <row r="1914" spans="1:15" s="27" customFormat="1" x14ac:dyDescent="0.25">
      <c r="A1914" s="15"/>
      <c r="B1914" s="16"/>
      <c r="C1914" s="17"/>
      <c r="D1914" s="59"/>
      <c r="E1914" s="15"/>
      <c r="F1914" s="19"/>
      <c r="G1914" s="76"/>
      <c r="H1914" s="76"/>
      <c r="I1914" s="59"/>
      <c r="J1914" s="26"/>
      <c r="K1914" s="26"/>
      <c r="L1914" s="26"/>
      <c r="M1914" s="26"/>
      <c r="N1914" s="26"/>
      <c r="O1914" s="26"/>
    </row>
    <row r="1915" spans="1:15" s="27" customFormat="1" x14ac:dyDescent="0.25">
      <c r="A1915" s="15"/>
      <c r="B1915" s="16"/>
      <c r="C1915" s="17"/>
      <c r="D1915" s="59"/>
      <c r="E1915" s="15"/>
      <c r="F1915" s="19"/>
      <c r="G1915" s="76"/>
      <c r="H1915" s="76"/>
      <c r="I1915" s="59"/>
      <c r="J1915" s="26"/>
      <c r="K1915" s="26"/>
      <c r="L1915" s="26"/>
      <c r="M1915" s="26"/>
      <c r="N1915" s="26"/>
      <c r="O1915" s="26"/>
    </row>
    <row r="1916" spans="1:15" s="27" customFormat="1" x14ac:dyDescent="0.25">
      <c r="A1916" s="15"/>
      <c r="B1916" s="16"/>
      <c r="C1916" s="17"/>
      <c r="D1916" s="59"/>
      <c r="E1916" s="15"/>
      <c r="F1916" s="19"/>
      <c r="G1916" s="76"/>
      <c r="H1916" s="76"/>
      <c r="I1916" s="59"/>
      <c r="J1916" s="26"/>
      <c r="K1916" s="26"/>
      <c r="L1916" s="26"/>
      <c r="M1916" s="26"/>
      <c r="N1916" s="26"/>
      <c r="O1916" s="26"/>
    </row>
    <row r="1917" spans="1:15" s="27" customFormat="1" x14ac:dyDescent="0.25">
      <c r="A1917" s="15"/>
      <c r="B1917" s="16"/>
      <c r="C1917" s="17"/>
      <c r="D1917" s="59"/>
      <c r="E1917" s="15"/>
      <c r="F1917" s="19"/>
      <c r="G1917" s="76"/>
      <c r="H1917" s="76"/>
      <c r="I1917" s="59"/>
      <c r="J1917" s="26"/>
      <c r="K1917" s="26"/>
      <c r="L1917" s="26"/>
      <c r="M1917" s="26"/>
      <c r="N1917" s="26"/>
      <c r="O1917" s="26"/>
    </row>
    <row r="1918" spans="1:15" s="27" customFormat="1" x14ac:dyDescent="0.25">
      <c r="A1918" s="15"/>
      <c r="B1918" s="16"/>
      <c r="C1918" s="17"/>
      <c r="D1918" s="59"/>
      <c r="E1918" s="15"/>
      <c r="F1918" s="19"/>
      <c r="G1918" s="76"/>
      <c r="H1918" s="76"/>
      <c r="I1918" s="59"/>
      <c r="J1918" s="26"/>
      <c r="K1918" s="26"/>
      <c r="L1918" s="26"/>
      <c r="M1918" s="26"/>
      <c r="N1918" s="26"/>
      <c r="O1918" s="26"/>
    </row>
    <row r="1919" spans="1:15" s="27" customFormat="1" x14ac:dyDescent="0.25">
      <c r="A1919" s="15"/>
      <c r="B1919" s="16"/>
      <c r="C1919" s="17"/>
      <c r="D1919" s="59"/>
      <c r="E1919" s="15"/>
      <c r="F1919" s="19"/>
      <c r="G1919" s="76"/>
      <c r="H1919" s="76"/>
      <c r="I1919" s="59"/>
      <c r="J1919" s="26"/>
      <c r="K1919" s="26"/>
      <c r="L1919" s="26"/>
      <c r="M1919" s="26"/>
      <c r="N1919" s="26"/>
      <c r="O1919" s="26"/>
    </row>
    <row r="1920" spans="1:15" s="27" customFormat="1" x14ac:dyDescent="0.25">
      <c r="A1920" s="15"/>
      <c r="B1920" s="16"/>
      <c r="C1920" s="17"/>
      <c r="D1920" s="59"/>
      <c r="E1920" s="15"/>
      <c r="F1920" s="19"/>
      <c r="G1920" s="76"/>
      <c r="H1920" s="76"/>
      <c r="I1920" s="59"/>
      <c r="J1920" s="26"/>
      <c r="K1920" s="26"/>
      <c r="L1920" s="26"/>
      <c r="M1920" s="26"/>
      <c r="N1920" s="26"/>
      <c r="O1920" s="26"/>
    </row>
    <row r="1921" spans="1:15" s="27" customFormat="1" x14ac:dyDescent="0.25">
      <c r="A1921" s="15"/>
      <c r="B1921" s="16"/>
      <c r="C1921" s="17"/>
      <c r="D1921" s="59"/>
      <c r="E1921" s="15"/>
      <c r="F1921" s="19"/>
      <c r="G1921" s="76"/>
      <c r="H1921" s="76"/>
      <c r="I1921" s="59"/>
      <c r="J1921" s="26"/>
      <c r="K1921" s="26"/>
      <c r="L1921" s="26"/>
      <c r="M1921" s="26"/>
      <c r="N1921" s="26"/>
      <c r="O1921" s="26"/>
    </row>
    <row r="1922" spans="1:15" s="27" customFormat="1" x14ac:dyDescent="0.25">
      <c r="A1922" s="15"/>
      <c r="B1922" s="16"/>
      <c r="C1922" s="17"/>
      <c r="D1922" s="59"/>
      <c r="E1922" s="15"/>
      <c r="F1922" s="19"/>
      <c r="G1922" s="76"/>
      <c r="H1922" s="76"/>
      <c r="I1922" s="59"/>
      <c r="J1922" s="26"/>
      <c r="K1922" s="26"/>
      <c r="L1922" s="26"/>
      <c r="M1922" s="26"/>
      <c r="N1922" s="26"/>
      <c r="O1922" s="26"/>
    </row>
    <row r="1923" spans="1:15" s="27" customFormat="1" x14ac:dyDescent="0.25">
      <c r="A1923" s="15"/>
      <c r="B1923" s="16"/>
      <c r="C1923" s="17"/>
      <c r="D1923" s="59"/>
      <c r="E1923" s="15"/>
      <c r="F1923" s="19"/>
      <c r="G1923" s="76"/>
      <c r="H1923" s="76"/>
      <c r="I1923" s="59"/>
      <c r="J1923" s="26"/>
      <c r="K1923" s="26"/>
      <c r="L1923" s="26"/>
      <c r="M1923" s="26"/>
      <c r="N1923" s="26"/>
      <c r="O1923" s="26"/>
    </row>
    <row r="1924" spans="1:15" s="27" customFormat="1" x14ac:dyDescent="0.25">
      <c r="A1924" s="15"/>
      <c r="B1924" s="16"/>
      <c r="C1924" s="17"/>
      <c r="D1924" s="59"/>
      <c r="E1924" s="15"/>
      <c r="F1924" s="19"/>
      <c r="G1924" s="76"/>
      <c r="H1924" s="76"/>
      <c r="I1924" s="59"/>
      <c r="J1924" s="26"/>
      <c r="K1924" s="26"/>
      <c r="L1924" s="26"/>
      <c r="M1924" s="26"/>
      <c r="N1924" s="26"/>
      <c r="O1924" s="26"/>
    </row>
    <row r="1925" spans="1:15" s="27" customFormat="1" x14ac:dyDescent="0.25">
      <c r="A1925" s="15"/>
      <c r="B1925" s="16"/>
      <c r="C1925" s="17"/>
      <c r="D1925" s="59"/>
      <c r="E1925" s="15"/>
      <c r="F1925" s="19"/>
      <c r="G1925" s="76"/>
      <c r="H1925" s="76"/>
      <c r="I1925" s="59"/>
      <c r="J1925" s="26"/>
      <c r="K1925" s="26"/>
      <c r="L1925" s="26"/>
      <c r="M1925" s="26"/>
      <c r="N1925" s="26"/>
      <c r="O1925" s="26"/>
    </row>
    <row r="1926" spans="1:15" s="27" customFormat="1" x14ac:dyDescent="0.25">
      <c r="A1926" s="15"/>
      <c r="B1926" s="16"/>
      <c r="C1926" s="17"/>
      <c r="D1926" s="59"/>
      <c r="E1926" s="15"/>
      <c r="F1926" s="19"/>
      <c r="G1926" s="76"/>
      <c r="H1926" s="76"/>
      <c r="I1926" s="59"/>
      <c r="J1926" s="26"/>
      <c r="K1926" s="26"/>
      <c r="L1926" s="26"/>
      <c r="M1926" s="26"/>
      <c r="N1926" s="26"/>
      <c r="O1926" s="26"/>
    </row>
    <row r="1927" spans="1:15" s="27" customFormat="1" x14ac:dyDescent="0.25">
      <c r="A1927" s="15"/>
      <c r="B1927" s="16"/>
      <c r="C1927" s="17"/>
      <c r="D1927" s="59"/>
      <c r="E1927" s="15"/>
      <c r="F1927" s="19"/>
      <c r="G1927" s="76"/>
      <c r="H1927" s="76"/>
      <c r="I1927" s="59"/>
      <c r="J1927" s="26"/>
      <c r="K1927" s="26"/>
      <c r="L1927" s="26"/>
      <c r="M1927" s="26"/>
      <c r="N1927" s="26"/>
      <c r="O1927" s="26"/>
    </row>
    <row r="1928" spans="1:15" s="27" customFormat="1" x14ac:dyDescent="0.25">
      <c r="A1928" s="15"/>
      <c r="B1928" s="16"/>
      <c r="C1928" s="17"/>
      <c r="D1928" s="59"/>
      <c r="E1928" s="15"/>
      <c r="F1928" s="19"/>
      <c r="G1928" s="76"/>
      <c r="H1928" s="76"/>
      <c r="I1928" s="59"/>
      <c r="J1928" s="26"/>
      <c r="K1928" s="26"/>
      <c r="L1928" s="26"/>
      <c r="M1928" s="26"/>
      <c r="N1928" s="26"/>
      <c r="O1928" s="26"/>
    </row>
    <row r="1929" spans="1:15" s="27" customFormat="1" x14ac:dyDescent="0.25">
      <c r="A1929" s="15"/>
      <c r="B1929" s="16"/>
      <c r="C1929" s="17"/>
      <c r="D1929" s="59"/>
      <c r="E1929" s="15"/>
      <c r="F1929" s="19"/>
      <c r="G1929" s="76"/>
      <c r="H1929" s="76"/>
      <c r="I1929" s="59"/>
      <c r="J1929" s="26"/>
      <c r="K1929" s="26"/>
      <c r="L1929" s="26"/>
      <c r="M1929" s="26"/>
      <c r="N1929" s="26"/>
      <c r="O1929" s="26"/>
    </row>
    <row r="1930" spans="1:15" s="27" customFormat="1" x14ac:dyDescent="0.25">
      <c r="A1930" s="15"/>
      <c r="B1930" s="16"/>
      <c r="C1930" s="17"/>
      <c r="D1930" s="59"/>
      <c r="E1930" s="15"/>
      <c r="F1930" s="19"/>
      <c r="G1930" s="76"/>
      <c r="H1930" s="76"/>
      <c r="I1930" s="59"/>
      <c r="J1930" s="26"/>
      <c r="K1930" s="26"/>
      <c r="L1930" s="26"/>
      <c r="M1930" s="26"/>
      <c r="N1930" s="26"/>
      <c r="O1930" s="26"/>
    </row>
    <row r="1931" spans="1:15" s="27" customFormat="1" x14ac:dyDescent="0.25">
      <c r="A1931" s="15"/>
      <c r="B1931" s="16"/>
      <c r="C1931" s="17"/>
      <c r="D1931" s="59"/>
      <c r="E1931" s="15"/>
      <c r="F1931" s="19"/>
      <c r="G1931" s="76"/>
      <c r="H1931" s="76"/>
      <c r="I1931" s="59"/>
      <c r="J1931" s="26"/>
      <c r="K1931" s="26"/>
      <c r="L1931" s="26"/>
      <c r="M1931" s="26"/>
      <c r="N1931" s="26"/>
      <c r="O1931" s="26"/>
    </row>
    <row r="1932" spans="1:15" s="27" customFormat="1" x14ac:dyDescent="0.25">
      <c r="A1932" s="15"/>
      <c r="B1932" s="16"/>
      <c r="C1932" s="17"/>
      <c r="D1932" s="59"/>
      <c r="E1932" s="15"/>
      <c r="F1932" s="19"/>
      <c r="G1932" s="76"/>
      <c r="H1932" s="76"/>
      <c r="I1932" s="59"/>
      <c r="J1932" s="26"/>
      <c r="K1932" s="26"/>
      <c r="L1932" s="26"/>
      <c r="M1932" s="26"/>
      <c r="N1932" s="26"/>
      <c r="O1932" s="26"/>
    </row>
    <row r="1933" spans="1:15" s="27" customFormat="1" x14ac:dyDescent="0.25">
      <c r="A1933" s="15"/>
      <c r="B1933" s="16"/>
      <c r="C1933" s="17"/>
      <c r="D1933" s="59"/>
      <c r="E1933" s="15"/>
      <c r="F1933" s="19"/>
      <c r="G1933" s="76"/>
      <c r="H1933" s="76"/>
      <c r="I1933" s="59"/>
      <c r="J1933" s="26"/>
      <c r="K1933" s="26"/>
      <c r="L1933" s="26"/>
      <c r="M1933" s="26"/>
      <c r="N1933" s="26"/>
      <c r="O1933" s="26"/>
    </row>
    <row r="1934" spans="1:15" s="27" customFormat="1" x14ac:dyDescent="0.25">
      <c r="A1934" s="15"/>
      <c r="B1934" s="16"/>
      <c r="C1934" s="17"/>
      <c r="D1934" s="59"/>
      <c r="E1934" s="15"/>
      <c r="F1934" s="19"/>
      <c r="G1934" s="76"/>
      <c r="H1934" s="76"/>
      <c r="I1934" s="59"/>
      <c r="J1934" s="26"/>
      <c r="K1934" s="26"/>
      <c r="L1934" s="26"/>
      <c r="M1934" s="26"/>
      <c r="N1934" s="26"/>
      <c r="O1934" s="26"/>
    </row>
    <row r="1935" spans="1:15" s="27" customFormat="1" x14ac:dyDescent="0.25">
      <c r="A1935" s="15"/>
      <c r="B1935" s="16"/>
      <c r="C1935" s="17"/>
      <c r="D1935" s="59"/>
      <c r="E1935" s="15"/>
      <c r="F1935" s="19"/>
      <c r="G1935" s="76"/>
      <c r="H1935" s="76"/>
      <c r="I1935" s="59"/>
      <c r="J1935" s="26"/>
      <c r="K1935" s="26"/>
      <c r="L1935" s="26"/>
      <c r="M1935" s="26"/>
      <c r="N1935" s="26"/>
      <c r="O1935" s="26"/>
    </row>
    <row r="1936" spans="1:15" s="27" customFormat="1" x14ac:dyDescent="0.25">
      <c r="A1936" s="15"/>
      <c r="B1936" s="16"/>
      <c r="C1936" s="17"/>
      <c r="D1936" s="59"/>
      <c r="E1936" s="15"/>
      <c r="F1936" s="19"/>
      <c r="G1936" s="76"/>
      <c r="H1936" s="76"/>
      <c r="I1936" s="59"/>
      <c r="J1936" s="26"/>
      <c r="K1936" s="26"/>
      <c r="L1936" s="26"/>
      <c r="M1936" s="26"/>
      <c r="N1936" s="26"/>
      <c r="O1936" s="26"/>
    </row>
    <row r="1937" spans="1:15" s="27" customFormat="1" x14ac:dyDescent="0.25">
      <c r="A1937" s="15"/>
      <c r="B1937" s="16"/>
      <c r="C1937" s="17"/>
      <c r="D1937" s="59"/>
      <c r="E1937" s="15"/>
      <c r="F1937" s="19"/>
      <c r="G1937" s="76"/>
      <c r="H1937" s="76"/>
      <c r="I1937" s="59"/>
      <c r="J1937" s="26"/>
      <c r="K1937" s="26"/>
      <c r="L1937" s="26"/>
      <c r="M1937" s="26"/>
      <c r="N1937" s="26"/>
      <c r="O1937" s="26"/>
    </row>
    <row r="1938" spans="1:15" s="27" customFormat="1" x14ac:dyDescent="0.25">
      <c r="A1938" s="15"/>
      <c r="B1938" s="16"/>
      <c r="C1938" s="17"/>
      <c r="D1938" s="59"/>
      <c r="E1938" s="15"/>
      <c r="F1938" s="19"/>
      <c r="G1938" s="76"/>
      <c r="H1938" s="76"/>
      <c r="I1938" s="59"/>
      <c r="J1938" s="26"/>
      <c r="K1938" s="26"/>
      <c r="L1938" s="26"/>
      <c r="M1938" s="26"/>
      <c r="N1938" s="26"/>
      <c r="O1938" s="26"/>
    </row>
    <row r="1939" spans="1:15" s="27" customFormat="1" x14ac:dyDescent="0.25">
      <c r="A1939" s="15"/>
      <c r="B1939" s="16"/>
      <c r="C1939" s="17"/>
      <c r="D1939" s="59"/>
      <c r="E1939" s="15"/>
      <c r="F1939" s="19"/>
      <c r="G1939" s="76"/>
      <c r="H1939" s="76"/>
      <c r="I1939" s="59"/>
      <c r="J1939" s="26"/>
      <c r="K1939" s="26"/>
      <c r="L1939" s="26"/>
      <c r="M1939" s="26"/>
      <c r="N1939" s="26"/>
      <c r="O1939" s="26"/>
    </row>
    <row r="1940" spans="1:15" s="27" customFormat="1" x14ac:dyDescent="0.25">
      <c r="A1940" s="15"/>
      <c r="B1940" s="16"/>
      <c r="C1940" s="17"/>
      <c r="D1940" s="59"/>
      <c r="E1940" s="15"/>
      <c r="F1940" s="19"/>
      <c r="G1940" s="76"/>
      <c r="H1940" s="76"/>
      <c r="I1940" s="59"/>
      <c r="J1940" s="26"/>
      <c r="K1940" s="26"/>
      <c r="L1940" s="26"/>
      <c r="M1940" s="26"/>
      <c r="N1940" s="26"/>
      <c r="O1940" s="26"/>
    </row>
    <row r="1941" spans="1:15" s="27" customFormat="1" x14ac:dyDescent="0.25">
      <c r="A1941" s="15"/>
      <c r="B1941" s="16"/>
      <c r="C1941" s="17"/>
      <c r="D1941" s="59"/>
      <c r="E1941" s="15"/>
      <c r="F1941" s="19"/>
      <c r="G1941" s="76"/>
      <c r="H1941" s="76"/>
      <c r="I1941" s="59"/>
      <c r="J1941" s="26"/>
      <c r="K1941" s="26"/>
      <c r="L1941" s="26"/>
      <c r="M1941" s="26"/>
      <c r="N1941" s="26"/>
      <c r="O1941" s="26"/>
    </row>
    <row r="1942" spans="1:15" s="27" customFormat="1" x14ac:dyDescent="0.25">
      <c r="A1942" s="15"/>
      <c r="B1942" s="16"/>
      <c r="C1942" s="17"/>
      <c r="D1942" s="59"/>
      <c r="E1942" s="15"/>
      <c r="F1942" s="19"/>
      <c r="G1942" s="76"/>
      <c r="H1942" s="76"/>
      <c r="I1942" s="59"/>
      <c r="J1942" s="26"/>
      <c r="K1942" s="26"/>
      <c r="L1942" s="26"/>
      <c r="M1942" s="26"/>
      <c r="N1942" s="26"/>
      <c r="O1942" s="26"/>
    </row>
    <row r="1943" spans="1:15" s="27" customFormat="1" x14ac:dyDescent="0.25">
      <c r="A1943" s="15"/>
      <c r="B1943" s="16"/>
      <c r="C1943" s="17"/>
      <c r="D1943" s="59"/>
      <c r="E1943" s="15"/>
      <c r="F1943" s="19"/>
      <c r="G1943" s="76"/>
      <c r="H1943" s="76"/>
      <c r="I1943" s="59"/>
      <c r="J1943" s="26"/>
      <c r="K1943" s="26"/>
      <c r="L1943" s="26"/>
      <c r="M1943" s="26"/>
      <c r="N1943" s="26"/>
      <c r="O1943" s="26"/>
    </row>
    <row r="1944" spans="1:15" s="27" customFormat="1" x14ac:dyDescent="0.25">
      <c r="A1944" s="15"/>
      <c r="B1944" s="16"/>
      <c r="C1944" s="17"/>
      <c r="D1944" s="59"/>
      <c r="E1944" s="15"/>
      <c r="F1944" s="19"/>
      <c r="G1944" s="76"/>
      <c r="H1944" s="76"/>
      <c r="I1944" s="59"/>
      <c r="J1944" s="26"/>
      <c r="K1944" s="26"/>
      <c r="L1944" s="26"/>
      <c r="M1944" s="26"/>
      <c r="N1944" s="26"/>
      <c r="O1944" s="26"/>
    </row>
    <row r="1945" spans="1:15" s="27" customFormat="1" x14ac:dyDescent="0.25">
      <c r="A1945" s="15"/>
      <c r="B1945" s="16"/>
      <c r="C1945" s="17"/>
      <c r="D1945" s="59"/>
      <c r="E1945" s="15"/>
      <c r="F1945" s="19"/>
      <c r="G1945" s="76"/>
      <c r="H1945" s="76"/>
      <c r="I1945" s="59"/>
      <c r="J1945" s="26"/>
      <c r="K1945" s="26"/>
      <c r="L1945" s="26"/>
      <c r="M1945" s="26"/>
      <c r="N1945" s="26"/>
      <c r="O1945" s="26"/>
    </row>
    <row r="1946" spans="1:15" s="27" customFormat="1" x14ac:dyDescent="0.25">
      <c r="A1946" s="15"/>
      <c r="B1946" s="16"/>
      <c r="C1946" s="17"/>
      <c r="D1946" s="59"/>
      <c r="E1946" s="15"/>
      <c r="F1946" s="19"/>
      <c r="G1946" s="76"/>
      <c r="H1946" s="76"/>
      <c r="I1946" s="59"/>
      <c r="J1946" s="26"/>
      <c r="K1946" s="26"/>
      <c r="L1946" s="26"/>
      <c r="M1946" s="26"/>
      <c r="N1946" s="26"/>
      <c r="O1946" s="26"/>
    </row>
    <row r="1947" spans="1:15" s="27" customFormat="1" x14ac:dyDescent="0.25">
      <c r="A1947" s="15"/>
      <c r="B1947" s="16"/>
      <c r="C1947" s="17"/>
      <c r="D1947" s="59"/>
      <c r="E1947" s="15"/>
      <c r="F1947" s="19"/>
      <c r="G1947" s="76"/>
      <c r="H1947" s="76"/>
      <c r="I1947" s="59"/>
      <c r="J1947" s="26"/>
      <c r="K1947" s="26"/>
      <c r="M1947" s="26"/>
      <c r="N1947" s="26"/>
      <c r="O1947" s="26"/>
    </row>
    <row r="1948" spans="1:15" s="27" customFormat="1" x14ac:dyDescent="0.25">
      <c r="A1948" s="15"/>
      <c r="B1948" s="16"/>
      <c r="C1948" s="17"/>
      <c r="D1948" s="59"/>
      <c r="E1948" s="15"/>
      <c r="F1948" s="19"/>
      <c r="G1948" s="76"/>
      <c r="H1948" s="76"/>
      <c r="I1948" s="59"/>
      <c r="J1948" s="26"/>
      <c r="K1948" s="26"/>
      <c r="M1948" s="26"/>
      <c r="N1948" s="26"/>
      <c r="O1948" s="26"/>
    </row>
    <row r="1949" spans="1:15" s="27" customFormat="1" x14ac:dyDescent="0.25">
      <c r="A1949" s="15"/>
      <c r="B1949" s="16"/>
      <c r="C1949" s="17"/>
      <c r="D1949" s="59"/>
      <c r="E1949" s="15"/>
      <c r="F1949" s="19"/>
      <c r="G1949" s="76"/>
      <c r="H1949" s="76"/>
      <c r="I1949" s="59"/>
      <c r="J1949" s="26"/>
      <c r="K1949" s="26"/>
      <c r="M1949" s="26"/>
      <c r="N1949" s="26"/>
      <c r="O1949" s="26"/>
    </row>
    <row r="1950" spans="1:15" s="27" customFormat="1" x14ac:dyDescent="0.25">
      <c r="A1950" s="15"/>
      <c r="B1950" s="16"/>
      <c r="C1950" s="17"/>
      <c r="D1950" s="59"/>
      <c r="E1950" s="15"/>
      <c r="F1950" s="19"/>
      <c r="G1950" s="76"/>
      <c r="H1950" s="76"/>
      <c r="I1950" s="59"/>
      <c r="J1950" s="26"/>
      <c r="K1950" s="26"/>
      <c r="M1950" s="26"/>
      <c r="N1950" s="26"/>
      <c r="O1950" s="26"/>
    </row>
    <row r="1953" spans="1:15" s="64" customFormat="1" x14ac:dyDescent="0.25">
      <c r="A1953" s="15"/>
      <c r="B1953" s="16"/>
      <c r="C1953" s="17"/>
      <c r="D1953" s="59"/>
      <c r="E1953" s="15"/>
      <c r="F1953" s="19"/>
      <c r="G1953" s="76"/>
      <c r="H1953" s="76"/>
      <c r="I1953" s="59"/>
      <c r="J1953" s="26"/>
      <c r="K1953" s="26"/>
      <c r="L1953" s="27"/>
      <c r="M1953" s="26"/>
      <c r="N1953" s="26"/>
      <c r="O1953" s="26"/>
    </row>
    <row r="1954" spans="1:15" s="64" customFormat="1" x14ac:dyDescent="0.25">
      <c r="A1954" s="15"/>
      <c r="B1954" s="16"/>
      <c r="C1954" s="17"/>
      <c r="D1954" s="59"/>
      <c r="E1954" s="15"/>
      <c r="F1954" s="19"/>
      <c r="G1954" s="76"/>
      <c r="H1954" s="76"/>
      <c r="I1954" s="59"/>
      <c r="J1954" s="26"/>
      <c r="K1954" s="26"/>
      <c r="L1954" s="27"/>
      <c r="M1954" s="26"/>
      <c r="N1954" s="26"/>
      <c r="O1954" s="26"/>
    </row>
    <row r="1955" spans="1:15" s="64" customFormat="1" x14ac:dyDescent="0.25">
      <c r="A1955" s="15"/>
      <c r="B1955" s="16"/>
      <c r="C1955" s="17"/>
      <c r="D1955" s="59"/>
      <c r="E1955" s="15"/>
      <c r="F1955" s="19"/>
      <c r="G1955" s="76"/>
      <c r="H1955" s="76"/>
      <c r="I1955" s="59"/>
      <c r="J1955" s="26"/>
      <c r="K1955" s="26"/>
      <c r="L1955" s="27"/>
      <c r="M1955" s="26"/>
      <c r="N1955" s="26"/>
      <c r="O1955" s="26"/>
    </row>
    <row r="1956" spans="1:15" s="64" customFormat="1" x14ac:dyDescent="0.25">
      <c r="A1956" s="15"/>
      <c r="B1956" s="16"/>
      <c r="C1956" s="17"/>
      <c r="D1956" s="59"/>
      <c r="E1956" s="15"/>
      <c r="F1956" s="19"/>
      <c r="G1956" s="76"/>
      <c r="H1956" s="76"/>
      <c r="I1956" s="59"/>
      <c r="J1956" s="26"/>
      <c r="K1956" s="26"/>
      <c r="L1956" s="27"/>
      <c r="M1956" s="26"/>
      <c r="N1956" s="26"/>
      <c r="O1956" s="26"/>
    </row>
    <row r="1957" spans="1:15" s="64" customFormat="1" x14ac:dyDescent="0.25">
      <c r="A1957" s="15"/>
      <c r="B1957" s="16"/>
      <c r="C1957" s="17"/>
      <c r="D1957" s="59"/>
      <c r="E1957" s="15"/>
      <c r="F1957" s="19"/>
      <c r="G1957" s="76"/>
      <c r="H1957" s="76"/>
      <c r="I1957" s="59"/>
      <c r="J1957" s="26"/>
      <c r="K1957" s="26"/>
      <c r="L1957" s="27"/>
      <c r="M1957" s="26"/>
      <c r="N1957" s="26"/>
      <c r="O1957" s="26"/>
    </row>
    <row r="1958" spans="1:15" s="64" customFormat="1" x14ac:dyDescent="0.25">
      <c r="A1958" s="15"/>
      <c r="B1958" s="16"/>
      <c r="C1958" s="17"/>
      <c r="D1958" s="59"/>
      <c r="E1958" s="15"/>
      <c r="F1958" s="19"/>
      <c r="G1958" s="76"/>
      <c r="H1958" s="76"/>
      <c r="I1958" s="59"/>
      <c r="J1958" s="26"/>
      <c r="K1958" s="26"/>
      <c r="L1958" s="27"/>
      <c r="M1958" s="26"/>
      <c r="N1958" s="26"/>
      <c r="O1958" s="26"/>
    </row>
    <row r="1959" spans="1:15" s="64" customFormat="1" x14ac:dyDescent="0.25">
      <c r="A1959" s="15"/>
      <c r="B1959" s="16"/>
      <c r="C1959" s="17"/>
      <c r="D1959" s="59"/>
      <c r="E1959" s="15"/>
      <c r="F1959" s="19"/>
      <c r="G1959" s="76"/>
      <c r="H1959" s="76"/>
      <c r="I1959" s="59"/>
      <c r="J1959" s="26"/>
      <c r="K1959" s="26"/>
      <c r="L1959" s="27"/>
      <c r="M1959" s="26"/>
      <c r="N1959" s="26"/>
      <c r="O1959" s="26"/>
    </row>
  </sheetData>
  <phoneticPr fontId="4" type="noConversion"/>
  <pageMargins left="0.7" right="0.7" top="0.78740157499999996" bottom="0.78740157499999996" header="0.3" footer="0.3"/>
  <pageSetup paperSize="9"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55538D6633AE43BC6A25B17C2968D1" ma:contentTypeVersion="12" ma:contentTypeDescription="Vytvoří nový dokument" ma:contentTypeScope="" ma:versionID="6d2b7349f472244f14eba94370e93ddc">
  <xsd:schema xmlns:xsd="http://www.w3.org/2001/XMLSchema" xmlns:xs="http://www.w3.org/2001/XMLSchema" xmlns:p="http://schemas.microsoft.com/office/2006/metadata/properties" xmlns:ns2="302def03-7c2f-41e7-94bd-b11a4e809b05" targetNamespace="http://schemas.microsoft.com/office/2006/metadata/properties" ma:root="true" ma:fieldsID="dcf1735fbda3e3972c886115011dc76a" ns2:_="">
    <xsd:import namespace="302def03-7c2f-41e7-94bd-b11a4e809b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def03-7c2f-41e7-94bd-b11a4e809b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93fd210b-f926-4792-91f1-74d1e9e1ea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2def03-7c2f-41e7-94bd-b11a4e809b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CB10F2-D426-4A41-AFCD-BEB07FEB0F4E}"/>
</file>

<file path=customXml/itemProps2.xml><?xml version="1.0" encoding="utf-8"?>
<ds:datastoreItem xmlns:ds="http://schemas.openxmlformats.org/officeDocument/2006/customXml" ds:itemID="{C084CAE2-5665-40A7-BDDB-F23FEF7B17A4}"/>
</file>

<file path=customXml/itemProps3.xml><?xml version="1.0" encoding="utf-8"?>
<ds:datastoreItem xmlns:ds="http://schemas.openxmlformats.org/officeDocument/2006/customXml" ds:itemID="{6E6C3799-BF52-46BB-885A-050BA31DB2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Final</vt:lpstr>
      <vt:lpstr>Final!Oblast_tisku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ondrej.klimek</dc:creator>
  <cp:lastModifiedBy>zuzana matůšová</cp:lastModifiedBy>
  <cp:lastPrinted>2025-08-29T10:49:40Z</cp:lastPrinted>
  <dcterms:created xsi:type="dcterms:W3CDTF">2019-02-01T12:20:42Z</dcterms:created>
  <dcterms:modified xsi:type="dcterms:W3CDTF">2025-10-24T04:54:14Z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0x0101000B55538D6633AE43BC6A25B17C2968D1</vt:lpwstr>
  </property>
  <property fmtid="{D5CDD505-2E9C-101B-9397-08002B2CF9AE}" pid="3" name="MediaServiceImageTags">
    <vt:lpwstr/>
  </property>
</Properties>
</file>