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Projekty\2020 Kam. systém - Čs. Brigády\VZ_nová\"/>
    </mc:Choice>
  </mc:AlternateContent>
  <xr:revisionPtr revIDLastSave="0" documentId="13_ncr:1_{AED20853-5C2B-4931-AFF7-F70224CA82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ZkraceniDodavatele">[1]Dodavatele!$I$1:$I$65536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8" i="1" l="1"/>
  <c r="G27" i="1" l="1"/>
  <c r="G26" i="1"/>
  <c r="G25" i="1"/>
  <c r="G24" i="1"/>
  <c r="G23" i="1"/>
  <c r="G22" i="1"/>
  <c r="G14" i="1"/>
  <c r="G17" i="1"/>
  <c r="G19" i="1" l="1"/>
  <c r="G13" i="1"/>
  <c r="G8" i="1"/>
  <c r="G20" i="1" l="1"/>
  <c r="G21" i="1"/>
  <c r="G11" i="1"/>
  <c r="G7" i="1" l="1"/>
  <c r="B32" i="1" l="1"/>
  <c r="G16" i="1"/>
  <c r="G12" i="1"/>
  <c r="G10" i="1"/>
  <c r="G9" i="1"/>
  <c r="G32" i="1" l="1"/>
  <c r="G30" i="1"/>
</calcChain>
</file>

<file path=xl/sharedStrings.xml><?xml version="1.0" encoding="utf-8"?>
<sst xmlns="http://schemas.openxmlformats.org/spreadsheetml/2006/main" count="57" uniqueCount="38">
  <si>
    <t>Stavba :</t>
  </si>
  <si>
    <t>Objekt :</t>
  </si>
  <si>
    <t>Kamerový systém</t>
  </si>
  <si>
    <t>Slepý rozpočet</t>
  </si>
  <si>
    <t>Název položky</t>
  </si>
  <si>
    <t>MJ</t>
  </si>
  <si>
    <t>množství</t>
  </si>
  <si>
    <t>cena  bez DPH/ MJ</t>
  </si>
  <si>
    <t>celkem bez DPH (Kč)</t>
  </si>
  <si>
    <t>ks</t>
  </si>
  <si>
    <t>798 Kamerový systém bez DPH</t>
  </si>
  <si>
    <t>Celkem za</t>
  </si>
  <si>
    <t>bez DPH</t>
  </si>
  <si>
    <t>m</t>
  </si>
  <si>
    <t>dopravné</t>
  </si>
  <si>
    <t>dodávka</t>
  </si>
  <si>
    <t>UTP patchcord CAT5 0,5m</t>
  </si>
  <si>
    <t>optický pigtail SM LC</t>
  </si>
  <si>
    <t>optický patchcord LC/LC 1m</t>
  </si>
  <si>
    <t>GBIC 1GBps WDM, Bidirectional, dosah min. 3km, 1550nm/1310nm SM</t>
  </si>
  <si>
    <t>Media konvertor SFP/Ethernet s rychlostí 10/100/1000M na rozhraní RJ45 a 100M/1G na SFP slotu/portu + Poe injektor</t>
  </si>
  <si>
    <t>Zdroj pro POE 1000/100</t>
  </si>
  <si>
    <t>DSA-12V / 2A / 4 P, zdroj stabilizovaný 12VDC/ 5A</t>
  </si>
  <si>
    <t>sestavení, montáž a oživení kamerového bodu</t>
  </si>
  <si>
    <t>ostatní materiál - pásky / folie / vruty / písek atd..</t>
  </si>
  <si>
    <t xml:space="preserve">napájecí kabel </t>
  </si>
  <si>
    <t>Optická šachta komplet (komora, víko, tyč, trubka)</t>
  </si>
  <si>
    <t xml:space="preserve">Instalace software a konfigurace /  zapojení /  montáž </t>
  </si>
  <si>
    <t>Instalační case pro kameru SRA</t>
  </si>
  <si>
    <t>Konzole na sloup</t>
  </si>
  <si>
    <t>Venkovní rozvaděč na sloup + napájení IP65, včetně uchycení na sloup (držák)</t>
  </si>
  <si>
    <t>Licence Software pro monitorování a záznam kamer + upgrade 6-7</t>
  </si>
  <si>
    <t>Optický kabel SM min. 24 vlakno + příslušenství + zatažení</t>
  </si>
  <si>
    <t>optický patchpanel LC  (do rozvaděče na sloup)</t>
  </si>
  <si>
    <t>Navaření / opt. vana/spojka/ zapojení</t>
  </si>
  <si>
    <t>statická Profesionální IP kamera rozlišen min 5 mpx, kompaktní kamera IP exteriérová antivandal,IP67  Day/Night s mechanickým IR filtrem, Smart IR IR LED dosvit 40 m,progressive scan MT-ZOOM/CMOS, BLC, AWB, WDR, 3DNR, LG</t>
  </si>
  <si>
    <t>MĚSTO Bystřice pod Hostýnem</t>
  </si>
  <si>
    <t>Bystřice pod Hostýnem - Rozšíření MKDS, ul. Čs. Brigády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</si>
</sst>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i/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10"/>
      <color indexed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49" fontId="2" fillId="0" borderId="1" xfId="2" applyNumberFormat="1" applyFont="1" applyFill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0" fontId="3" fillId="0" borderId="3" xfId="2" applyFont="1" applyFill="1" applyBorder="1"/>
    <xf numFmtId="0" fontId="2" fillId="0" borderId="3" xfId="2" applyFill="1" applyBorder="1"/>
    <xf numFmtId="0" fontId="4" fillId="0" borderId="3" xfId="2" applyFont="1" applyFill="1" applyBorder="1" applyAlignment="1">
      <alignment horizontal="right"/>
    </xf>
    <xf numFmtId="0" fontId="2" fillId="0" borderId="3" xfId="2" applyBorder="1"/>
    <xf numFmtId="164" fontId="2" fillId="0" borderId="4" xfId="2" applyNumberFormat="1" applyBorder="1"/>
    <xf numFmtId="49" fontId="2" fillId="0" borderId="5" xfId="2" applyNumberFormat="1" applyFont="1" applyFill="1" applyBorder="1" applyAlignment="1">
      <alignment horizontal="left"/>
    </xf>
    <xf numFmtId="0" fontId="2" fillId="0" borderId="6" xfId="2" applyFont="1" applyFill="1" applyBorder="1" applyAlignment="1">
      <alignment horizontal="center"/>
    </xf>
    <xf numFmtId="0" fontId="3" fillId="0" borderId="7" xfId="2" applyFont="1" applyFill="1" applyBorder="1"/>
    <xf numFmtId="0" fontId="2" fillId="0" borderId="7" xfId="2" applyFill="1" applyBorder="1"/>
    <xf numFmtId="0" fontId="2" fillId="0" borderId="7" xfId="2" applyFill="1" applyBorder="1" applyAlignment="1">
      <alignment horizontal="center" shrinkToFit="1"/>
    </xf>
    <xf numFmtId="0" fontId="2" fillId="0" borderId="7" xfId="2" applyFont="1" applyBorder="1"/>
    <xf numFmtId="164" fontId="2" fillId="0" borderId="8" xfId="2" applyNumberFormat="1" applyBorder="1"/>
    <xf numFmtId="49" fontId="4" fillId="0" borderId="0" xfId="2" applyNumberFormat="1" applyFont="1" applyFill="1" applyAlignment="1">
      <alignment horizontal="left"/>
    </xf>
    <xf numFmtId="0" fontId="2" fillId="0" borderId="0" xfId="2" applyFont="1" applyFill="1"/>
    <xf numFmtId="0" fontId="2" fillId="0" borderId="0" xfId="2" applyFill="1"/>
    <xf numFmtId="0" fontId="2" fillId="0" borderId="0" xfId="2" applyFill="1" applyAlignment="1">
      <alignment horizontal="right"/>
    </xf>
    <xf numFmtId="0" fontId="5" fillId="0" borderId="9" xfId="2" applyFont="1" applyBorder="1"/>
    <xf numFmtId="164" fontId="2" fillId="0" borderId="10" xfId="2" applyNumberFormat="1" applyBorder="1"/>
    <xf numFmtId="49" fontId="6" fillId="0" borderId="11" xfId="2" applyNumberFormat="1" applyFont="1" applyFill="1" applyBorder="1" applyAlignment="1">
      <alignment horizontal="left"/>
    </xf>
    <xf numFmtId="0" fontId="6" fillId="0" borderId="12" xfId="2" applyFont="1" applyFill="1" applyBorder="1" applyAlignment="1">
      <alignment horizontal="center"/>
    </xf>
    <xf numFmtId="0" fontId="6" fillId="0" borderId="12" xfId="2" applyNumberFormat="1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164" fontId="6" fillId="0" borderId="11" xfId="2" applyNumberFormat="1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left" vertical="top"/>
    </xf>
    <xf numFmtId="0" fontId="7" fillId="0" borderId="13" xfId="2" applyFont="1" applyFill="1" applyBorder="1" applyAlignment="1">
      <alignment vertical="top"/>
    </xf>
    <xf numFmtId="0" fontId="2" fillId="0" borderId="13" xfId="2" applyFill="1" applyBorder="1" applyAlignment="1">
      <alignment horizontal="center" vertical="top"/>
    </xf>
    <xf numFmtId="0" fontId="2" fillId="0" borderId="13" xfId="2" applyNumberFormat="1" applyFill="1" applyBorder="1" applyAlignment="1">
      <alignment horizontal="right" vertical="top"/>
    </xf>
    <xf numFmtId="4" fontId="8" fillId="0" borderId="13" xfId="2" applyNumberFormat="1" applyFont="1" applyBorder="1" applyAlignment="1">
      <alignment vertical="top"/>
    </xf>
    <xf numFmtId="164" fontId="8" fillId="0" borderId="13" xfId="2" applyNumberFormat="1" applyFont="1" applyFill="1" applyBorder="1" applyAlignment="1">
      <alignment vertical="top"/>
    </xf>
    <xf numFmtId="49" fontId="9" fillId="0" borderId="13" xfId="2" applyNumberFormat="1" applyFont="1" applyFill="1" applyBorder="1" applyAlignment="1">
      <alignment horizontal="left" vertical="top"/>
    </xf>
    <xf numFmtId="49" fontId="10" fillId="0" borderId="13" xfId="2" applyNumberFormat="1" applyFont="1" applyFill="1" applyBorder="1" applyAlignment="1">
      <alignment horizontal="left" vertical="top"/>
    </xf>
    <xf numFmtId="0" fontId="11" fillId="0" borderId="13" xfId="2" applyFont="1" applyFill="1" applyBorder="1" applyAlignment="1">
      <alignment vertical="top" wrapText="1"/>
    </xf>
    <xf numFmtId="49" fontId="8" fillId="0" borderId="13" xfId="2" applyNumberFormat="1" applyFont="1" applyFill="1" applyBorder="1" applyAlignment="1">
      <alignment horizontal="center" vertical="top" shrinkToFit="1"/>
    </xf>
    <xf numFmtId="4" fontId="8" fillId="0" borderId="13" xfId="2" applyNumberFormat="1" applyFont="1" applyFill="1" applyBorder="1" applyAlignment="1">
      <alignment horizontal="right" vertical="top"/>
    </xf>
    <xf numFmtId="0" fontId="10" fillId="0" borderId="13" xfId="2" applyFont="1" applyFill="1" applyBorder="1" applyAlignment="1">
      <alignment vertical="top" wrapText="1"/>
    </xf>
    <xf numFmtId="164" fontId="8" fillId="0" borderId="13" xfId="1" applyNumberFormat="1" applyFont="1" applyFill="1" applyBorder="1" applyAlignment="1">
      <alignment vertical="top"/>
    </xf>
    <xf numFmtId="0" fontId="3" fillId="0" borderId="14" xfId="2" applyFont="1" applyFill="1" applyBorder="1" applyAlignment="1">
      <alignment vertical="top"/>
    </xf>
    <xf numFmtId="0" fontId="2" fillId="0" borderId="14" xfId="2" applyFill="1" applyBorder="1" applyAlignment="1">
      <alignment horizontal="center" vertical="top"/>
    </xf>
    <xf numFmtId="4" fontId="2" fillId="0" borderId="14" xfId="2" applyNumberFormat="1" applyFill="1" applyBorder="1" applyAlignment="1">
      <alignment horizontal="right" vertical="top"/>
    </xf>
    <xf numFmtId="4" fontId="8" fillId="0" borderId="14" xfId="2" applyNumberFormat="1" applyFont="1" applyBorder="1" applyAlignment="1">
      <alignment vertical="top"/>
    </xf>
    <xf numFmtId="164" fontId="7" fillId="0" borderId="14" xfId="2" applyNumberFormat="1" applyFont="1" applyFill="1" applyBorder="1" applyAlignment="1">
      <alignment vertical="top"/>
    </xf>
    <xf numFmtId="49" fontId="12" fillId="0" borderId="14" xfId="2" applyNumberFormat="1" applyFont="1" applyFill="1" applyBorder="1" applyAlignment="1">
      <alignment horizontal="left" vertical="top"/>
    </xf>
    <xf numFmtId="49" fontId="3" fillId="0" borderId="14" xfId="2" applyNumberFormat="1" applyFont="1" applyFill="1" applyBorder="1" applyAlignment="1">
      <alignment horizontal="left" vertical="top"/>
    </xf>
    <xf numFmtId="0" fontId="2" fillId="0" borderId="0" xfId="2"/>
    <xf numFmtId="164" fontId="2" fillId="0" borderId="0" xfId="2" applyNumberFormat="1"/>
    <xf numFmtId="0" fontId="2" fillId="2" borderId="15" xfId="2" applyFill="1" applyBorder="1"/>
    <xf numFmtId="164" fontId="5" fillId="2" borderId="12" xfId="1" applyNumberFormat="1" applyFont="1" applyFill="1" applyBorder="1"/>
    <xf numFmtId="49" fontId="2" fillId="2" borderId="16" xfId="2" applyNumberFormat="1" applyFill="1" applyBorder="1" applyAlignment="1">
      <alignment horizontal="left"/>
    </xf>
    <xf numFmtId="164" fontId="0" fillId="0" borderId="0" xfId="0" applyNumberFormat="1"/>
    <xf numFmtId="4" fontId="8" fillId="3" borderId="13" xfId="2" applyNumberFormat="1" applyFont="1" applyFill="1" applyBorder="1" applyAlignment="1">
      <alignment horizontal="right" vertical="top"/>
    </xf>
    <xf numFmtId="4" fontId="8" fillId="0" borderId="13" xfId="2" applyNumberFormat="1" applyFont="1" applyFill="1" applyBorder="1" applyAlignment="1">
      <alignment vertical="top"/>
    </xf>
  </cellXfs>
  <cellStyles count="3">
    <cellStyle name="Měna" xfId="1" builtinId="4"/>
    <cellStyle name="Normální" xfId="0" builtinId="0"/>
    <cellStyle name="normální_POL.X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BRANK~1\AppData\Local\Temp\Systematizovan&#225;%20pracovn&#237;%20a%20funk&#269;n&#237;%20m&#237;sta%20k%201.1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atizovaná pracovní a funk"/>
      <sheetName val="Dodavatel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>
      <selection activeCell="C20" sqref="C20"/>
    </sheetView>
  </sheetViews>
  <sheetFormatPr defaultRowHeight="15" x14ac:dyDescent="0.25"/>
  <cols>
    <col min="1" max="1" width="8.42578125" customWidth="1"/>
    <col min="2" max="2" width="14.42578125" customWidth="1"/>
    <col min="3" max="3" width="53.7109375" customWidth="1"/>
    <col min="4" max="4" width="7" customWidth="1"/>
    <col min="5" max="5" width="8" customWidth="1"/>
    <col min="6" max="6" width="17.5703125" customWidth="1"/>
    <col min="7" max="7" width="18.140625" style="51" customWidth="1"/>
  </cols>
  <sheetData>
    <row r="1" spans="1:7" ht="15.75" thickTop="1" x14ac:dyDescent="0.25">
      <c r="A1" s="1" t="s">
        <v>0</v>
      </c>
      <c r="B1" s="2"/>
      <c r="C1" s="3" t="s">
        <v>36</v>
      </c>
      <c r="D1" s="4"/>
      <c r="E1" s="5"/>
      <c r="F1" s="6"/>
      <c r="G1" s="7"/>
    </row>
    <row r="2" spans="1:7" ht="15.75" thickBot="1" x14ac:dyDescent="0.3">
      <c r="A2" s="8" t="s">
        <v>1</v>
      </c>
      <c r="B2" s="9"/>
      <c r="C2" s="10" t="s">
        <v>37</v>
      </c>
      <c r="D2" s="11"/>
      <c r="E2" s="12"/>
      <c r="F2" s="13"/>
      <c r="G2" s="14"/>
    </row>
    <row r="3" spans="1:7" ht="15.75" thickTop="1" x14ac:dyDescent="0.25">
      <c r="A3" s="15"/>
      <c r="B3" s="16"/>
      <c r="C3" s="16"/>
      <c r="D3" s="17"/>
      <c r="E3" s="18"/>
      <c r="F3" s="19" t="s">
        <v>3</v>
      </c>
      <c r="G3" s="20"/>
    </row>
    <row r="4" spans="1:7" x14ac:dyDescent="0.25">
      <c r="A4" s="21"/>
      <c r="B4" s="22"/>
      <c r="C4" s="22" t="s">
        <v>4</v>
      </c>
      <c r="D4" s="22" t="s">
        <v>5</v>
      </c>
      <c r="E4" s="23" t="s">
        <v>6</v>
      </c>
      <c r="F4" s="24" t="s">
        <v>7</v>
      </c>
      <c r="G4" s="25" t="s">
        <v>8</v>
      </c>
    </row>
    <row r="5" spans="1:7" x14ac:dyDescent="0.25">
      <c r="A5" s="26"/>
      <c r="B5" s="26"/>
      <c r="C5" s="27" t="s">
        <v>2</v>
      </c>
      <c r="D5" s="28"/>
      <c r="E5" s="29"/>
      <c r="F5" s="30"/>
      <c r="G5" s="31"/>
    </row>
    <row r="6" spans="1:7" x14ac:dyDescent="0.25">
      <c r="A6" s="32"/>
      <c r="B6" s="33"/>
      <c r="C6" s="34" t="s">
        <v>15</v>
      </c>
      <c r="D6" s="35"/>
      <c r="E6" s="36"/>
      <c r="F6" s="30"/>
      <c r="G6" s="31"/>
    </row>
    <row r="7" spans="1:7" ht="45" x14ac:dyDescent="0.25">
      <c r="A7" s="32"/>
      <c r="B7" s="33"/>
      <c r="C7" s="37" t="s">
        <v>35</v>
      </c>
      <c r="D7" s="35" t="s">
        <v>9</v>
      </c>
      <c r="E7" s="36">
        <v>2</v>
      </c>
      <c r="F7" s="30"/>
      <c r="G7" s="38">
        <f t="shared" ref="G7:G21" si="0">F7*E7</f>
        <v>0</v>
      </c>
    </row>
    <row r="8" spans="1:7" ht="22.5" x14ac:dyDescent="0.25">
      <c r="A8" s="32"/>
      <c r="B8" s="33"/>
      <c r="C8" s="37" t="s">
        <v>30</v>
      </c>
      <c r="D8" s="35" t="s">
        <v>9</v>
      </c>
      <c r="E8" s="52">
        <v>1</v>
      </c>
      <c r="F8" s="30"/>
      <c r="G8" s="38">
        <f t="shared" ref="G8" si="1">F8*E8</f>
        <v>0</v>
      </c>
    </row>
    <row r="9" spans="1:7" x14ac:dyDescent="0.25">
      <c r="A9" s="32"/>
      <c r="B9" s="33"/>
      <c r="C9" s="37" t="s">
        <v>31</v>
      </c>
      <c r="D9" s="35" t="s">
        <v>9</v>
      </c>
      <c r="E9" s="52">
        <v>2</v>
      </c>
      <c r="F9" s="30"/>
      <c r="G9" s="38">
        <f t="shared" si="0"/>
        <v>0</v>
      </c>
    </row>
    <row r="10" spans="1:7" x14ac:dyDescent="0.25">
      <c r="A10" s="32"/>
      <c r="B10" s="33"/>
      <c r="C10" s="37" t="s">
        <v>29</v>
      </c>
      <c r="D10" s="35" t="s">
        <v>9</v>
      </c>
      <c r="E10" s="52">
        <v>2</v>
      </c>
      <c r="F10" s="30"/>
      <c r="G10" s="38">
        <f t="shared" si="0"/>
        <v>0</v>
      </c>
    </row>
    <row r="11" spans="1:7" x14ac:dyDescent="0.25">
      <c r="A11" s="32"/>
      <c r="B11" s="33"/>
      <c r="C11" s="37" t="s">
        <v>19</v>
      </c>
      <c r="D11" s="35" t="s">
        <v>9</v>
      </c>
      <c r="E11" s="52">
        <v>4</v>
      </c>
      <c r="F11" s="30"/>
      <c r="G11" s="38">
        <f t="shared" si="0"/>
        <v>0</v>
      </c>
    </row>
    <row r="12" spans="1:7" ht="22.5" x14ac:dyDescent="0.25">
      <c r="A12" s="32"/>
      <c r="B12" s="33"/>
      <c r="C12" s="37" t="s">
        <v>20</v>
      </c>
      <c r="D12" s="35" t="s">
        <v>9</v>
      </c>
      <c r="E12" s="52">
        <v>2</v>
      </c>
      <c r="F12" s="30"/>
      <c r="G12" s="38">
        <f t="shared" si="0"/>
        <v>0</v>
      </c>
    </row>
    <row r="13" spans="1:7" x14ac:dyDescent="0.25">
      <c r="A13" s="32"/>
      <c r="B13" s="33"/>
      <c r="C13" s="37" t="s">
        <v>28</v>
      </c>
      <c r="D13" s="35" t="s">
        <v>9</v>
      </c>
      <c r="E13" s="52">
        <v>2</v>
      </c>
      <c r="F13" s="30"/>
      <c r="G13" s="38">
        <f t="shared" si="0"/>
        <v>0</v>
      </c>
    </row>
    <row r="14" spans="1:7" x14ac:dyDescent="0.25">
      <c r="A14" s="32"/>
      <c r="B14" s="33"/>
      <c r="C14" s="37" t="s">
        <v>21</v>
      </c>
      <c r="D14" s="35" t="s">
        <v>9</v>
      </c>
      <c r="E14" s="52">
        <v>2</v>
      </c>
      <c r="F14" s="30"/>
      <c r="G14" s="38">
        <f>F14*E14</f>
        <v>0</v>
      </c>
    </row>
    <row r="15" spans="1:7" x14ac:dyDescent="0.25">
      <c r="A15" s="32"/>
      <c r="B15" s="33"/>
      <c r="C15" s="37" t="s">
        <v>22</v>
      </c>
      <c r="D15" s="35" t="s">
        <v>9</v>
      </c>
      <c r="E15" s="52">
        <v>1</v>
      </c>
      <c r="F15" s="30"/>
      <c r="G15" s="38">
        <f>F15*E15</f>
        <v>0</v>
      </c>
    </row>
    <row r="16" spans="1:7" x14ac:dyDescent="0.25">
      <c r="A16" s="32"/>
      <c r="B16" s="33"/>
      <c r="C16" s="37" t="s">
        <v>16</v>
      </c>
      <c r="D16" s="35" t="s">
        <v>9</v>
      </c>
      <c r="E16" s="52">
        <v>4</v>
      </c>
      <c r="F16" s="30"/>
      <c r="G16" s="38">
        <f>F16*E16</f>
        <v>0</v>
      </c>
    </row>
    <row r="17" spans="1:7" x14ac:dyDescent="0.25">
      <c r="A17" s="32"/>
      <c r="B17" s="33"/>
      <c r="C17" s="37" t="s">
        <v>18</v>
      </c>
      <c r="D17" s="35" t="s">
        <v>9</v>
      </c>
      <c r="E17" s="52">
        <v>2</v>
      </c>
      <c r="F17" s="53"/>
      <c r="G17" s="38">
        <f>F17*E17</f>
        <v>0</v>
      </c>
    </row>
    <row r="18" spans="1:7" x14ac:dyDescent="0.25">
      <c r="A18" s="32"/>
      <c r="B18" s="33"/>
      <c r="C18" s="37" t="s">
        <v>33</v>
      </c>
      <c r="D18" s="35" t="s">
        <v>9</v>
      </c>
      <c r="E18" s="52">
        <v>2</v>
      </c>
      <c r="F18" s="53"/>
      <c r="G18" s="38">
        <f>F18*E18</f>
        <v>0</v>
      </c>
    </row>
    <row r="19" spans="1:7" x14ac:dyDescent="0.25">
      <c r="A19" s="32"/>
      <c r="B19" s="33"/>
      <c r="C19" s="37" t="s">
        <v>17</v>
      </c>
      <c r="D19" s="35" t="s">
        <v>9</v>
      </c>
      <c r="E19" s="52">
        <v>4</v>
      </c>
      <c r="F19" s="30"/>
      <c r="G19" s="38">
        <f t="shared" si="0"/>
        <v>0</v>
      </c>
    </row>
    <row r="20" spans="1:7" x14ac:dyDescent="0.25">
      <c r="A20" s="32"/>
      <c r="B20" s="33"/>
      <c r="C20" s="37" t="s">
        <v>34</v>
      </c>
      <c r="D20" s="35" t="s">
        <v>9</v>
      </c>
      <c r="E20" s="52">
        <v>2</v>
      </c>
      <c r="F20" s="30"/>
      <c r="G20" s="38">
        <f>F20*E20</f>
        <v>0</v>
      </c>
    </row>
    <row r="21" spans="1:7" x14ac:dyDescent="0.25">
      <c r="A21" s="32"/>
      <c r="B21" s="33"/>
      <c r="C21" s="37" t="s">
        <v>23</v>
      </c>
      <c r="D21" s="35" t="s">
        <v>9</v>
      </c>
      <c r="E21" s="36">
        <v>1</v>
      </c>
      <c r="F21" s="30"/>
      <c r="G21" s="38">
        <f t="shared" si="0"/>
        <v>0</v>
      </c>
    </row>
    <row r="22" spans="1:7" x14ac:dyDescent="0.25">
      <c r="A22" s="32"/>
      <c r="B22" s="33"/>
      <c r="C22" s="37" t="s">
        <v>25</v>
      </c>
      <c r="D22" s="35" t="s">
        <v>13</v>
      </c>
      <c r="E22" s="36">
        <v>5</v>
      </c>
      <c r="F22" s="30"/>
      <c r="G22" s="38">
        <f t="shared" ref="G22:G27" si="2">F22*E22</f>
        <v>0</v>
      </c>
    </row>
    <row r="23" spans="1:7" x14ac:dyDescent="0.25">
      <c r="A23" s="32"/>
      <c r="B23" s="33"/>
      <c r="C23" s="37" t="s">
        <v>32</v>
      </c>
      <c r="D23" s="35" t="s">
        <v>13</v>
      </c>
      <c r="E23" s="36">
        <v>120</v>
      </c>
      <c r="F23" s="30"/>
      <c r="G23" s="38">
        <f t="shared" si="2"/>
        <v>0</v>
      </c>
    </row>
    <row r="24" spans="1:7" x14ac:dyDescent="0.25">
      <c r="A24" s="32"/>
      <c r="B24" s="33"/>
      <c r="C24" s="37" t="s">
        <v>26</v>
      </c>
      <c r="D24" s="35" t="s">
        <v>9</v>
      </c>
      <c r="E24" s="36">
        <v>1</v>
      </c>
      <c r="F24" s="30"/>
      <c r="G24" s="38">
        <f t="shared" si="2"/>
        <v>0</v>
      </c>
    </row>
    <row r="25" spans="1:7" x14ac:dyDescent="0.25">
      <c r="A25" s="32"/>
      <c r="B25" s="33"/>
      <c r="C25" s="37" t="s">
        <v>14</v>
      </c>
      <c r="D25" s="35" t="s">
        <v>9</v>
      </c>
      <c r="E25" s="36">
        <v>1</v>
      </c>
      <c r="F25" s="30"/>
      <c r="G25" s="38">
        <f t="shared" si="2"/>
        <v>0</v>
      </c>
    </row>
    <row r="26" spans="1:7" x14ac:dyDescent="0.25">
      <c r="A26" s="32"/>
      <c r="B26" s="33"/>
      <c r="C26" s="37" t="s">
        <v>27</v>
      </c>
      <c r="D26" s="35" t="s">
        <v>9</v>
      </c>
      <c r="E26" s="36">
        <v>1</v>
      </c>
      <c r="F26" s="30"/>
      <c r="G26" s="38">
        <f t="shared" si="2"/>
        <v>0</v>
      </c>
    </row>
    <row r="27" spans="1:7" x14ac:dyDescent="0.25">
      <c r="A27" s="32"/>
      <c r="B27" s="33"/>
      <c r="C27" s="37" t="s">
        <v>24</v>
      </c>
      <c r="D27" s="35" t="s">
        <v>9</v>
      </c>
      <c r="E27" s="36">
        <v>1</v>
      </c>
      <c r="F27" s="30"/>
      <c r="G27" s="38">
        <f t="shared" si="2"/>
        <v>0</v>
      </c>
    </row>
    <row r="28" spans="1:7" x14ac:dyDescent="0.25">
      <c r="A28" s="32"/>
      <c r="B28" s="33"/>
      <c r="C28" s="37"/>
      <c r="D28" s="35"/>
      <c r="E28" s="36"/>
      <c r="F28" s="30"/>
      <c r="G28" s="38"/>
    </row>
    <row r="29" spans="1:7" x14ac:dyDescent="0.25">
      <c r="A29" s="32"/>
      <c r="B29" s="33"/>
      <c r="C29" s="37"/>
      <c r="D29" s="35"/>
      <c r="E29" s="36"/>
      <c r="F29" s="30"/>
      <c r="G29" s="38"/>
    </row>
    <row r="30" spans="1:7" x14ac:dyDescent="0.25">
      <c r="A30" s="32"/>
      <c r="B30" s="45" t="s">
        <v>11</v>
      </c>
      <c r="C30" s="39" t="s">
        <v>10</v>
      </c>
      <c r="D30" s="40"/>
      <c r="E30" s="41"/>
      <c r="F30" s="42"/>
      <c r="G30" s="43">
        <f>SUM(G5:G29)</f>
        <v>0</v>
      </c>
    </row>
    <row r="31" spans="1:7" x14ac:dyDescent="0.25">
      <c r="A31" s="44"/>
      <c r="C31" s="17"/>
      <c r="D31" s="17"/>
      <c r="E31" s="17"/>
      <c r="F31" s="46"/>
      <c r="G31" s="47"/>
    </row>
    <row r="32" spans="1:7" x14ac:dyDescent="0.25">
      <c r="A32" s="50"/>
      <c r="B32" s="48" t="str">
        <f>"Celkem za část "&amp;C2</f>
        <v>Celkem za část Bystřice pod Hostýnem - Rozšíření MKDS, ul. Čs. Brigády</v>
      </c>
      <c r="C32" s="48"/>
      <c r="D32" s="48"/>
      <c r="E32" s="48"/>
      <c r="F32" s="48" t="s">
        <v>12</v>
      </c>
      <c r="G32" s="49">
        <f>SUM(G5:G29)</f>
        <v>0</v>
      </c>
    </row>
  </sheetData>
  <dataValidations count="1">
    <dataValidation type="list" allowBlank="1" showInputMessage="1" showErrorMessage="1" sqref="F3" xr:uid="{00000000-0002-0000-0000-000000000000}">
      <formula1>ZkraceniDodavatele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Macenauer</dc:creator>
  <cp:lastModifiedBy>Adamíková Kateřina</cp:lastModifiedBy>
  <cp:lastPrinted>2016-05-18T06:58:34Z</cp:lastPrinted>
  <dcterms:created xsi:type="dcterms:W3CDTF">2015-08-28T09:22:57Z</dcterms:created>
  <dcterms:modified xsi:type="dcterms:W3CDTF">2020-05-20T14:25:56Z</dcterms:modified>
</cp:coreProperties>
</file>