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2026\2026 SLUŽBY\1. Ekologický audit\"/>
    </mc:Choice>
  </mc:AlternateContent>
  <bookViews>
    <workbookView xWindow="2370" yWindow="3390" windowWidth="21600" windowHeight="11235"/>
  </bookViews>
  <sheets>
    <sheet name="List1" sheetId="1" r:id="rId1"/>
    <sheet name="List2" sheetId="2" r:id="rId2"/>
  </sheets>
  <definedNames>
    <definedName name="_xlnm.Print_Area" localSheetId="0">List1!$B$4:$F$41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6" i="1" l="1"/>
  <c r="F24" i="1" l="1"/>
  <c r="F32" i="1" l="1"/>
  <c r="F37" i="1"/>
  <c r="F35" i="1"/>
  <c r="F38" i="1" s="1"/>
  <c r="F31" i="1"/>
  <c r="F29" i="1"/>
  <c r="F26" i="1"/>
  <c r="F25" i="1"/>
  <c r="F23" i="1"/>
  <c r="F22" i="1"/>
  <c r="F19" i="1"/>
  <c r="F18" i="1"/>
  <c r="F17" i="1"/>
  <c r="F16" i="1"/>
  <c r="F15" i="1"/>
  <c r="F14" i="1"/>
  <c r="F13" i="1"/>
  <c r="F12" i="1"/>
  <c r="F9" i="1"/>
  <c r="F8" i="1"/>
  <c r="F7" i="1"/>
  <c r="F33" i="1" l="1"/>
  <c r="F20" i="1"/>
  <c r="F10" i="1"/>
  <c r="F27" i="1"/>
  <c r="F40" i="1" l="1"/>
  <c r="F41" i="1" s="1"/>
</calcChain>
</file>

<file path=xl/sharedStrings.xml><?xml version="1.0" encoding="utf-8"?>
<sst xmlns="http://schemas.openxmlformats.org/spreadsheetml/2006/main" count="65" uniqueCount="44">
  <si>
    <t>Položka</t>
  </si>
  <si>
    <t>jednotka</t>
  </si>
  <si>
    <t>cena za jednot.</t>
  </si>
  <si>
    <t>počet</t>
  </si>
  <si>
    <t>cena za položku</t>
  </si>
  <si>
    <t>(Kč bez DPH)</t>
  </si>
  <si>
    <t>jednotek</t>
  </si>
  <si>
    <t>Přípravné práce - Prováděcí dokumentace</t>
  </si>
  <si>
    <t xml:space="preserve">Rekognoskace terénu  </t>
  </si>
  <si>
    <t>hod</t>
  </si>
  <si>
    <t>Rešerše dostupných podkladů</t>
  </si>
  <si>
    <t>Práce odborného zpracovatele</t>
  </si>
  <si>
    <t>Doprava osobní</t>
  </si>
  <si>
    <t>km</t>
  </si>
  <si>
    <t>ks</t>
  </si>
  <si>
    <t>Přípravné práce - celkem Kč bez DPH</t>
  </si>
  <si>
    <t>Vrtné práce</t>
  </si>
  <si>
    <t>Vytyčení vrtných prací vč. vytyčení průběhu podzemních inženýrských sítí</t>
  </si>
  <si>
    <t>m</t>
  </si>
  <si>
    <t>Doprava vrtné soupravy</t>
  </si>
  <si>
    <t>Vrtné práce - celkem Kč bez DPH</t>
  </si>
  <si>
    <t>Vzokařské a terénní práce</t>
  </si>
  <si>
    <t>Odběr vzorku podzemní vody - dynamicky</t>
  </si>
  <si>
    <t>Dokumentace vzorkařských prací</t>
  </si>
  <si>
    <t>Vzorkařské a terénní práce - celkem Kč bez DPH</t>
  </si>
  <si>
    <t>Laboratorní analýzy</t>
  </si>
  <si>
    <t>Laboratorní analýza - stanovení C10-C40 (matrice:pevný vzorek)</t>
  </si>
  <si>
    <t>Laboratorní analýzy - celkem Kč bez DPH</t>
  </si>
  <si>
    <t>Práce kresliče na PC</t>
  </si>
  <si>
    <t>Celkem s DPH</t>
  </si>
  <si>
    <t>Zpracování ekologického auditu</t>
  </si>
  <si>
    <t>Laboratorní analýza - stanovení ClU (matrice:voda)</t>
  </si>
  <si>
    <t>kompl.</t>
  </si>
  <si>
    <t>Výstroj vrtu PVC 125/5 mm + obsyp, těsnění</t>
  </si>
  <si>
    <t>Geologický a hydrogeologický sled, řízení vrtných prací, vyhodnocení</t>
  </si>
  <si>
    <t>Osázení zhlaví - chránička, pojezdové</t>
  </si>
  <si>
    <t>Odběr vzorku - zeminy</t>
  </si>
  <si>
    <t>Zpracování ekologického auditu celkem</t>
  </si>
  <si>
    <t>Povolovací řízení vrtných prací, projekt geologických prací, evidence geologických prací</t>
  </si>
  <si>
    <t>Vrtné práce 4 ks IG + 2 ks HG vrty</t>
  </si>
  <si>
    <t>Odběr vzorku podzemní vody - staticky (volná fáze)</t>
  </si>
  <si>
    <t>Anotace evidence SEKM (aktualizace a zanesení údajů do evidence SEKM)</t>
  </si>
  <si>
    <t>Laboratorní analýza - stanovení ÚCHR dle Vyhl. 252/2004 Sb. (matrice:voda)</t>
  </si>
  <si>
    <t>Laboratorní analýza - stanovení C10-C40 (matrice:voda)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</si>
</sst>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\ &quot;Kč&quot;"/>
    <numFmt numFmtId="165" formatCode="#,##0.00\ &quot;Kč&quot;"/>
  </numFmts>
  <fonts count="1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0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5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7" fillId="0" borderId="1" xfId="2" applyFont="1" applyBorder="1"/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/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65" fontId="7" fillId="2" borderId="10" xfId="2" applyNumberFormat="1" applyFont="1" applyFill="1" applyBorder="1" applyAlignment="1">
      <alignment horizontal="right"/>
    </xf>
    <xf numFmtId="0" fontId="8" fillId="0" borderId="11" xfId="2" applyFont="1" applyBorder="1"/>
    <xf numFmtId="0" fontId="8" fillId="0" borderId="12" xfId="2" applyFont="1" applyBorder="1" applyAlignment="1">
      <alignment horizontal="center"/>
    </xf>
    <xf numFmtId="165" fontId="8" fillId="0" borderId="13" xfId="2" applyNumberFormat="1" applyFont="1" applyBorder="1" applyAlignment="1">
      <alignment horizontal="right"/>
    </xf>
    <xf numFmtId="0" fontId="9" fillId="0" borderId="11" xfId="2" applyFont="1" applyBorder="1"/>
    <xf numFmtId="0" fontId="9" fillId="0" borderId="12" xfId="2" applyFont="1" applyBorder="1" applyAlignment="1">
      <alignment horizontal="center"/>
    </xf>
    <xf numFmtId="3" fontId="9" fillId="0" borderId="12" xfId="2" applyNumberFormat="1" applyFont="1" applyBorder="1" applyAlignment="1">
      <alignment horizontal="center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horizontal="center"/>
    </xf>
    <xf numFmtId="0" fontId="10" fillId="0" borderId="11" xfId="1" applyFont="1" applyBorder="1" applyAlignment="1">
      <alignment wrapText="1"/>
    </xf>
    <xf numFmtId="0" fontId="10" fillId="0" borderId="12" xfId="1" applyFont="1" applyBorder="1" applyAlignment="1">
      <alignment horizontal="center"/>
    </xf>
    <xf numFmtId="165" fontId="7" fillId="0" borderId="17" xfId="2" applyNumberFormat="1" applyFont="1" applyBorder="1" applyAlignment="1">
      <alignment horizontal="right"/>
    </xf>
    <xf numFmtId="0" fontId="10" fillId="0" borderId="11" xfId="0" applyFont="1" applyBorder="1"/>
    <xf numFmtId="165" fontId="11" fillId="0" borderId="21" xfId="2" applyNumberFormat="1" applyFont="1" applyBorder="1" applyAlignment="1">
      <alignment horizontal="right"/>
    </xf>
    <xf numFmtId="165" fontId="7" fillId="3" borderId="22" xfId="2" applyNumberFormat="1" applyFont="1" applyFill="1" applyBorder="1" applyAlignment="1">
      <alignment horizontal="right"/>
    </xf>
    <xf numFmtId="165" fontId="12" fillId="3" borderId="23" xfId="2" applyNumberFormat="1" applyFont="1" applyFill="1" applyBorder="1" applyAlignment="1">
      <alignment horizontal="right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3" fontId="9" fillId="0" borderId="12" xfId="2" applyNumberFormat="1" applyFont="1" applyFill="1" applyBorder="1" applyAlignment="1">
      <alignment horizontal="center"/>
    </xf>
    <xf numFmtId="0" fontId="9" fillId="0" borderId="11" xfId="2" applyFont="1" applyFill="1" applyBorder="1"/>
    <xf numFmtId="0" fontId="9" fillId="0" borderId="12" xfId="2" applyFont="1" applyFill="1" applyBorder="1" applyAlignment="1">
      <alignment horizontal="center"/>
    </xf>
    <xf numFmtId="165" fontId="8" fillId="0" borderId="13" xfId="2" applyNumberFormat="1" applyFont="1" applyFill="1" applyBorder="1" applyAlignment="1">
      <alignment horizontal="right"/>
    </xf>
    <xf numFmtId="0" fontId="0" fillId="0" borderId="0" xfId="0" applyFill="1"/>
    <xf numFmtId="0" fontId="10" fillId="0" borderId="11" xfId="0" applyFont="1" applyFill="1" applyBorder="1"/>
    <xf numFmtId="0" fontId="10" fillId="0" borderId="12" xfId="0" applyFont="1" applyFill="1" applyBorder="1" applyAlignment="1">
      <alignment horizontal="center"/>
    </xf>
    <xf numFmtId="0" fontId="10" fillId="0" borderId="24" xfId="0" applyFont="1" applyFill="1" applyBorder="1"/>
    <xf numFmtId="0" fontId="10" fillId="0" borderId="11" xfId="0" applyFont="1" applyFill="1" applyBorder="1" applyAlignment="1">
      <alignment wrapText="1"/>
    </xf>
    <xf numFmtId="8" fontId="8" fillId="4" borderId="12" xfId="2" applyNumberFormat="1" applyFont="1" applyFill="1" applyBorder="1" applyAlignment="1" applyProtection="1">
      <alignment horizontal="right"/>
      <protection locked="0"/>
    </xf>
    <xf numFmtId="165" fontId="9" fillId="4" borderId="12" xfId="2" applyNumberFormat="1" applyFont="1" applyFill="1" applyBorder="1" applyAlignment="1" applyProtection="1">
      <alignment horizontal="right"/>
      <protection locked="0"/>
    </xf>
    <xf numFmtId="8" fontId="10" fillId="4" borderId="12" xfId="1" applyNumberFormat="1" applyFont="1" applyFill="1" applyBorder="1" applyAlignment="1" applyProtection="1">
      <alignment horizontal="right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3" fontId="9" fillId="4" borderId="12" xfId="2" applyNumberFormat="1" applyFont="1" applyFill="1" applyBorder="1" applyAlignment="1" applyProtection="1">
      <alignment horizontal="center"/>
      <protection locked="0"/>
    </xf>
    <xf numFmtId="8" fontId="10" fillId="4" borderId="12" xfId="0" applyNumberFormat="1" applyFont="1" applyFill="1" applyBorder="1" applyAlignment="1" applyProtection="1">
      <alignment horizontal="right"/>
      <protection locked="0"/>
    </xf>
    <xf numFmtId="0" fontId="7" fillId="0" borderId="14" xfId="2" applyFont="1" applyBorder="1"/>
    <xf numFmtId="0" fontId="6" fillId="0" borderId="15" xfId="2" applyBorder="1"/>
    <xf numFmtId="0" fontId="6" fillId="0" borderId="16" xfId="2" applyBorder="1"/>
    <xf numFmtId="0" fontId="7" fillId="2" borderId="7" xfId="2" applyFont="1" applyFill="1" applyBorder="1"/>
    <xf numFmtId="0" fontId="6" fillId="2" borderId="8" xfId="2" applyFill="1" applyBorder="1"/>
    <xf numFmtId="0" fontId="6" fillId="2" borderId="9" xfId="2" applyFill="1" applyBorder="1"/>
    <xf numFmtId="0" fontId="7" fillId="0" borderId="18" xfId="2" applyFont="1" applyBorder="1"/>
    <xf numFmtId="0" fontId="7" fillId="0" borderId="19" xfId="2" applyFont="1" applyBorder="1"/>
    <xf numFmtId="0" fontId="7" fillId="0" borderId="20" xfId="2" applyFont="1" applyBorder="1"/>
    <xf numFmtId="0" fontId="7" fillId="3" borderId="7" xfId="2" applyFont="1" applyFill="1" applyBorder="1"/>
    <xf numFmtId="0" fontId="7" fillId="3" borderId="8" xfId="2" applyFont="1" applyFill="1" applyBorder="1"/>
    <xf numFmtId="0" fontId="7" fillId="3" borderId="14" xfId="2" applyFont="1" applyFill="1" applyBorder="1"/>
    <xf numFmtId="0" fontId="7" fillId="3" borderId="15" xfId="2" applyFont="1" applyFill="1" applyBorder="1"/>
    <xf numFmtId="0" fontId="7" fillId="2" borderId="7" xfId="2" applyFont="1" applyFill="1" applyBorder="1" applyAlignment="1">
      <alignment horizontal="left"/>
    </xf>
    <xf numFmtId="0" fontId="7" fillId="2" borderId="8" xfId="2" applyFont="1" applyFill="1" applyBorder="1" applyAlignment="1">
      <alignment horizontal="left"/>
    </xf>
    <xf numFmtId="0" fontId="7" fillId="2" borderId="9" xfId="2" applyFont="1" applyFill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15" xfId="2" applyFont="1" applyBorder="1" applyAlignment="1">
      <alignment horizontal="left"/>
    </xf>
    <xf numFmtId="0" fontId="7" fillId="0" borderId="16" xfId="2" applyFont="1" applyBorder="1" applyAlignment="1">
      <alignment horizontal="left"/>
    </xf>
  </cellXfs>
  <cellStyles count="3">
    <cellStyle name="Normální" xfId="0" builtinId="0"/>
    <cellStyle name="Normální 2" xfId="1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41"/>
  <sheetViews>
    <sheetView tabSelected="1" topLeftCell="A19" zoomScale="130" zoomScaleNormal="130" workbookViewId="0">
      <selection activeCell="E26" sqref="E26"/>
    </sheetView>
  </sheetViews>
  <sheetFormatPr defaultRowHeight="14.25"/>
  <cols>
    <col min="2" max="2" width="74.25" customWidth="1"/>
    <col min="3" max="3" width="10.625" customWidth="1"/>
    <col min="4" max="4" width="12.75" customWidth="1"/>
    <col min="5" max="5" width="13" customWidth="1"/>
    <col min="6" max="6" width="15.75" customWidth="1"/>
  </cols>
  <sheetData>
    <row r="3" spans="2:6" ht="15.75" thickBot="1">
      <c r="B3" s="1"/>
      <c r="C3" s="2"/>
      <c r="D3" s="3"/>
      <c r="E3" s="4"/>
      <c r="F3" s="5"/>
    </row>
    <row r="4" spans="2:6">
      <c r="B4" s="6" t="s">
        <v>0</v>
      </c>
      <c r="C4" s="7" t="s">
        <v>1</v>
      </c>
      <c r="D4" s="7" t="s">
        <v>2</v>
      </c>
      <c r="E4" s="7" t="s">
        <v>3</v>
      </c>
      <c r="F4" s="8" t="s">
        <v>4</v>
      </c>
    </row>
    <row r="5" spans="2:6" ht="15" thickBot="1">
      <c r="B5" s="9"/>
      <c r="C5" s="10"/>
      <c r="D5" s="10" t="s">
        <v>5</v>
      </c>
      <c r="E5" s="10" t="s">
        <v>6</v>
      </c>
      <c r="F5" s="11" t="s">
        <v>5</v>
      </c>
    </row>
    <row r="6" spans="2:6">
      <c r="B6" s="49" t="s">
        <v>7</v>
      </c>
      <c r="C6" s="50"/>
      <c r="D6" s="50"/>
      <c r="E6" s="51"/>
      <c r="F6" s="12"/>
    </row>
    <row r="7" spans="2:6">
      <c r="B7" s="13" t="s">
        <v>8</v>
      </c>
      <c r="C7" s="14" t="s">
        <v>32</v>
      </c>
      <c r="D7" s="40"/>
      <c r="E7" s="14">
        <v>1</v>
      </c>
      <c r="F7" s="15">
        <f t="shared" ref="F7:F9" si="0">+E7*D7</f>
        <v>0</v>
      </c>
    </row>
    <row r="8" spans="2:6">
      <c r="B8" s="16" t="s">
        <v>10</v>
      </c>
      <c r="C8" s="17" t="s">
        <v>32</v>
      </c>
      <c r="D8" s="41"/>
      <c r="E8" s="18">
        <v>1</v>
      </c>
      <c r="F8" s="15">
        <f t="shared" si="0"/>
        <v>0</v>
      </c>
    </row>
    <row r="9" spans="2:6">
      <c r="B9" s="21" t="s">
        <v>12</v>
      </c>
      <c r="C9" s="22" t="s">
        <v>13</v>
      </c>
      <c r="D9" s="42"/>
      <c r="E9" s="43"/>
      <c r="F9" s="15">
        <f t="shared" si="0"/>
        <v>0</v>
      </c>
    </row>
    <row r="10" spans="2:6" ht="15" thickBot="1">
      <c r="B10" s="46" t="s">
        <v>15</v>
      </c>
      <c r="C10" s="47"/>
      <c r="D10" s="47"/>
      <c r="E10" s="48"/>
      <c r="F10" s="23">
        <f>SUM(F7:F9)</f>
        <v>0</v>
      </c>
    </row>
    <row r="11" spans="2:6">
      <c r="B11" s="49" t="s">
        <v>16</v>
      </c>
      <c r="C11" s="50"/>
      <c r="D11" s="50"/>
      <c r="E11" s="51"/>
      <c r="F11" s="12"/>
    </row>
    <row r="12" spans="2:6">
      <c r="B12" s="16" t="s">
        <v>17</v>
      </c>
      <c r="C12" s="17" t="s">
        <v>32</v>
      </c>
      <c r="D12" s="41"/>
      <c r="E12" s="31">
        <v>1</v>
      </c>
      <c r="F12" s="15">
        <f t="shared" ref="F12:F19" si="1">+E12*D12</f>
        <v>0</v>
      </c>
    </row>
    <row r="13" spans="2:6">
      <c r="B13" s="16" t="s">
        <v>38</v>
      </c>
      <c r="C13" s="17" t="s">
        <v>32</v>
      </c>
      <c r="D13" s="41"/>
      <c r="E13" s="31">
        <v>1</v>
      </c>
      <c r="F13" s="15">
        <f t="shared" si="1"/>
        <v>0</v>
      </c>
    </row>
    <row r="14" spans="2:6">
      <c r="B14" s="16" t="s">
        <v>39</v>
      </c>
      <c r="C14" s="17" t="s">
        <v>18</v>
      </c>
      <c r="D14" s="41"/>
      <c r="E14" s="31">
        <v>40</v>
      </c>
      <c r="F14" s="15">
        <f t="shared" si="1"/>
        <v>0</v>
      </c>
    </row>
    <row r="15" spans="2:6">
      <c r="B15" s="16" t="s">
        <v>33</v>
      </c>
      <c r="C15" s="17" t="s">
        <v>18</v>
      </c>
      <c r="D15" s="41"/>
      <c r="E15" s="31">
        <v>20</v>
      </c>
      <c r="F15" s="15">
        <f t="shared" si="1"/>
        <v>0</v>
      </c>
    </row>
    <row r="16" spans="2:6">
      <c r="B16" s="16" t="s">
        <v>35</v>
      </c>
      <c r="C16" s="17" t="s">
        <v>14</v>
      </c>
      <c r="D16" s="41"/>
      <c r="E16" s="31">
        <v>2</v>
      </c>
      <c r="F16" s="15">
        <f>+E16*D16</f>
        <v>0</v>
      </c>
    </row>
    <row r="17" spans="2:6">
      <c r="B17" s="16" t="s">
        <v>34</v>
      </c>
      <c r="C17" s="17" t="s">
        <v>9</v>
      </c>
      <c r="D17" s="41"/>
      <c r="E17" s="44"/>
      <c r="F17" s="15">
        <f t="shared" si="1"/>
        <v>0</v>
      </c>
    </row>
    <row r="18" spans="2:6">
      <c r="B18" s="16" t="s">
        <v>19</v>
      </c>
      <c r="C18" s="17" t="s">
        <v>14</v>
      </c>
      <c r="D18" s="41"/>
      <c r="E18" s="31">
        <v>1</v>
      </c>
      <c r="F18" s="15">
        <f t="shared" si="1"/>
        <v>0</v>
      </c>
    </row>
    <row r="19" spans="2:6">
      <c r="B19" s="16" t="s">
        <v>12</v>
      </c>
      <c r="C19" s="17" t="s">
        <v>13</v>
      </c>
      <c r="D19" s="42"/>
      <c r="E19" s="44"/>
      <c r="F19" s="15">
        <f t="shared" si="1"/>
        <v>0</v>
      </c>
    </row>
    <row r="20" spans="2:6" ht="15" thickBot="1">
      <c r="B20" s="46" t="s">
        <v>20</v>
      </c>
      <c r="C20" s="47"/>
      <c r="D20" s="47"/>
      <c r="E20" s="48"/>
      <c r="F20" s="23">
        <f>SUM(F12:F19)</f>
        <v>0</v>
      </c>
    </row>
    <row r="21" spans="2:6">
      <c r="B21" s="49" t="s">
        <v>21</v>
      </c>
      <c r="C21" s="50"/>
      <c r="D21" s="50"/>
      <c r="E21" s="51"/>
      <c r="F21" s="12"/>
    </row>
    <row r="22" spans="2:6">
      <c r="B22" s="16" t="s">
        <v>36</v>
      </c>
      <c r="C22" s="17" t="s">
        <v>14</v>
      </c>
      <c r="D22" s="41"/>
      <c r="E22" s="31">
        <v>6</v>
      </c>
      <c r="F22" s="15">
        <f>+E22*D22</f>
        <v>0</v>
      </c>
    </row>
    <row r="23" spans="2:6">
      <c r="B23" s="16" t="s">
        <v>22</v>
      </c>
      <c r="C23" s="17" t="s">
        <v>14</v>
      </c>
      <c r="D23" s="41"/>
      <c r="E23" s="31">
        <v>6</v>
      </c>
      <c r="F23" s="15">
        <f>+E23*D23</f>
        <v>0</v>
      </c>
    </row>
    <row r="24" spans="2:6" s="35" customFormat="1">
      <c r="B24" s="32" t="s">
        <v>40</v>
      </c>
      <c r="C24" s="33" t="s">
        <v>14</v>
      </c>
      <c r="D24" s="41"/>
      <c r="E24" s="31">
        <v>2</v>
      </c>
      <c r="F24" s="34">
        <f>+E24*D24</f>
        <v>0</v>
      </c>
    </row>
    <row r="25" spans="2:6">
      <c r="B25" s="16" t="s">
        <v>23</v>
      </c>
      <c r="C25" s="17" t="s">
        <v>9</v>
      </c>
      <c r="D25" s="41"/>
      <c r="E25" s="44"/>
      <c r="F25" s="15">
        <f>+E25*D25</f>
        <v>0</v>
      </c>
    </row>
    <row r="26" spans="2:6">
      <c r="B26" s="16" t="s">
        <v>12</v>
      </c>
      <c r="C26" s="17" t="s">
        <v>13</v>
      </c>
      <c r="D26" s="42"/>
      <c r="E26" s="44"/>
      <c r="F26" s="15">
        <f>+E26*D26</f>
        <v>0</v>
      </c>
    </row>
    <row r="27" spans="2:6" ht="15" thickBot="1">
      <c r="B27" s="46" t="s">
        <v>24</v>
      </c>
      <c r="C27" s="47"/>
      <c r="D27" s="47"/>
      <c r="E27" s="48"/>
      <c r="F27" s="23">
        <f>SUM(F22:F26)</f>
        <v>0</v>
      </c>
    </row>
    <row r="28" spans="2:6">
      <c r="B28" s="49" t="s">
        <v>25</v>
      </c>
      <c r="C28" s="50"/>
      <c r="D28" s="50"/>
      <c r="E28" s="51"/>
      <c r="F28" s="12"/>
    </row>
    <row r="29" spans="2:6" s="35" customFormat="1" ht="14.25" customHeight="1">
      <c r="B29" s="36" t="s">
        <v>26</v>
      </c>
      <c r="C29" s="37" t="s">
        <v>14</v>
      </c>
      <c r="D29" s="41"/>
      <c r="E29" s="37">
        <v>6</v>
      </c>
      <c r="F29" s="34">
        <f t="shared" ref="F29:F32" si="2">+E29*D29</f>
        <v>0</v>
      </c>
    </row>
    <row r="30" spans="2:6" s="35" customFormat="1" ht="14.25" customHeight="1">
      <c r="B30" s="38" t="s">
        <v>43</v>
      </c>
      <c r="C30" s="37" t="s">
        <v>14</v>
      </c>
      <c r="D30" s="41"/>
      <c r="E30" s="37">
        <v>6</v>
      </c>
      <c r="F30" s="34">
        <f t="shared" si="2"/>
        <v>0</v>
      </c>
    </row>
    <row r="31" spans="2:6" s="35" customFormat="1">
      <c r="B31" s="38" t="s">
        <v>31</v>
      </c>
      <c r="C31" s="37" t="s">
        <v>14</v>
      </c>
      <c r="D31" s="41"/>
      <c r="E31" s="37">
        <v>6</v>
      </c>
      <c r="F31" s="34">
        <f t="shared" si="2"/>
        <v>0</v>
      </c>
    </row>
    <row r="32" spans="2:6">
      <c r="B32" s="24" t="s">
        <v>42</v>
      </c>
      <c r="C32" s="29" t="s">
        <v>14</v>
      </c>
      <c r="D32" s="41"/>
      <c r="E32" s="30">
        <v>1</v>
      </c>
      <c r="F32" s="15">
        <f t="shared" si="2"/>
        <v>0</v>
      </c>
    </row>
    <row r="33" spans="2:6" ht="15" thickBot="1">
      <c r="B33" s="46" t="s">
        <v>27</v>
      </c>
      <c r="C33" s="47"/>
      <c r="D33" s="47"/>
      <c r="E33" s="48"/>
      <c r="F33" s="23">
        <f>SUM(F29:F32)</f>
        <v>0</v>
      </c>
    </row>
    <row r="34" spans="2:6">
      <c r="B34" s="59" t="s">
        <v>30</v>
      </c>
      <c r="C34" s="60"/>
      <c r="D34" s="60"/>
      <c r="E34" s="61"/>
      <c r="F34" s="12"/>
    </row>
    <row r="35" spans="2:6">
      <c r="B35" s="19" t="s">
        <v>11</v>
      </c>
      <c r="C35" s="20" t="s">
        <v>32</v>
      </c>
      <c r="D35" s="45"/>
      <c r="E35" s="20">
        <v>1</v>
      </c>
      <c r="F35" s="15">
        <f>+E35*D35</f>
        <v>0</v>
      </c>
    </row>
    <row r="36" spans="2:6" s="35" customFormat="1">
      <c r="B36" s="39" t="s">
        <v>41</v>
      </c>
      <c r="C36" s="37" t="s">
        <v>32</v>
      </c>
      <c r="D36" s="45"/>
      <c r="E36" s="37">
        <v>1</v>
      </c>
      <c r="F36" s="34">
        <f>+E36*D36</f>
        <v>0</v>
      </c>
    </row>
    <row r="37" spans="2:6">
      <c r="B37" s="19" t="s">
        <v>28</v>
      </c>
      <c r="C37" s="20" t="s">
        <v>32</v>
      </c>
      <c r="D37" s="45"/>
      <c r="E37" s="20">
        <v>1</v>
      </c>
      <c r="F37" s="15">
        <f>+E37*D37</f>
        <v>0</v>
      </c>
    </row>
    <row r="38" spans="2:6" ht="15" thickBot="1">
      <c r="B38" s="62" t="s">
        <v>37</v>
      </c>
      <c r="C38" s="63"/>
      <c r="D38" s="63"/>
      <c r="E38" s="64"/>
      <c r="F38" s="23">
        <f>SUM(F35:F37)</f>
        <v>0</v>
      </c>
    </row>
    <row r="39" spans="2:6" ht="15" thickBot="1">
      <c r="B39" s="52"/>
      <c r="C39" s="53"/>
      <c r="D39" s="53"/>
      <c r="E39" s="54"/>
      <c r="F39" s="25"/>
    </row>
    <row r="40" spans="2:6">
      <c r="B40" s="55"/>
      <c r="C40" s="56"/>
      <c r="D40" s="56"/>
      <c r="E40" s="56"/>
      <c r="F40" s="26">
        <f>SUM(F38,,F33,F27,F20,F10)</f>
        <v>0</v>
      </c>
    </row>
    <row r="41" spans="2:6" ht="15" thickBot="1">
      <c r="B41" s="57" t="s">
        <v>29</v>
      </c>
      <c r="C41" s="58"/>
      <c r="D41" s="58"/>
      <c r="E41" s="58"/>
      <c r="F41" s="27">
        <f>F40*1.21</f>
        <v>0</v>
      </c>
    </row>
  </sheetData>
  <sheetProtection algorithmName="SHA-512" hashValue="ZJ3kN3+idYlcsmuw8pUgekuGFpqdlxCZj/Ct11ufIhRwAj5UCUICu46MO5CS8jO6L50J46VXHTdQV8UbmdOYRw==" saltValue="q92nivPwex8Rnu8dJm3e9g==" spinCount="100000" sheet="1" objects="1" scenarios="1" selectLockedCells="1"/>
  <mergeCells count="13">
    <mergeCell ref="B39:E39"/>
    <mergeCell ref="B40:E40"/>
    <mergeCell ref="B41:E41"/>
    <mergeCell ref="B28:E28"/>
    <mergeCell ref="B33:E33"/>
    <mergeCell ref="B34:E34"/>
    <mergeCell ref="B38:E38"/>
    <mergeCell ref="B27:E27"/>
    <mergeCell ref="B6:E6"/>
    <mergeCell ref="B10:E10"/>
    <mergeCell ref="B11:E11"/>
    <mergeCell ref="B20:E20"/>
    <mergeCell ref="B21:E21"/>
  </mergeCells>
  <pageMargins left="0.70866141732283472" right="0.70866141732283472" top="0.78740157480314965" bottom="0.78740157480314965" header="0.31496062992125984" footer="0.31496062992125984"/>
  <pageSetup paperSize="9" scale="94" orientation="landscape" r:id="rId1"/>
  <headerFooter>
    <oddHeader>&amp;RPříloha č.4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5:E21"/>
  <sheetViews>
    <sheetView workbookViewId="0"/>
  </sheetViews>
  <sheetFormatPr defaultRowHeight="14.25"/>
  <sheetData>
    <row r="15" spans="5:5">
      <c r="E15" s="28"/>
    </row>
    <row r="16" spans="5:5">
      <c r="E16" s="28"/>
    </row>
    <row r="17" spans="5:5">
      <c r="E17" s="28"/>
    </row>
    <row r="18" spans="5:5">
      <c r="E18" s="28"/>
    </row>
    <row r="19" spans="5:5">
      <c r="E19" s="28"/>
    </row>
    <row r="20" spans="5:5">
      <c r="E20" s="28"/>
    </row>
    <row r="21" spans="5:5">
      <c r="E21" s="2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Kovářová</dc:creator>
  <cp:lastModifiedBy>Hečová Petra, Ing.</cp:lastModifiedBy>
  <cp:lastPrinted>2026-01-05T09:55:03Z</cp:lastPrinted>
  <dcterms:created xsi:type="dcterms:W3CDTF">2024-08-12T08:36:17Z</dcterms:created>
  <dcterms:modified xsi:type="dcterms:W3CDTF">2026-01-14T14:35:41Z</dcterms:modified>
</cp:coreProperties>
</file>