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tin.nociar\Desktop\Kancelárske spotrebné a písacie potreby\"/>
    </mc:Choice>
  </mc:AlternateContent>
  <xr:revisionPtr revIDLastSave="0" documentId="13_ncr:1_{4B3AF40D-5BA9-44A3-8307-5469E081CCC0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Ponuka uchádzača Kancelárske sp" sheetId="6" r:id="rId1"/>
    <sheet name="Osobné postavenie" sheetId="2" r:id="rId2"/>
    <sheet name="Koneční užívatelia výhod" sheetId="3" r:id="rId3"/>
    <sheet name="Medzinárodné sankcie" sheetId="4" r:id="rId4"/>
  </sheets>
  <definedNames>
    <definedName name="_xlnm._FilterDatabase" localSheetId="0" hidden="1">'Ponuka uchádzača Kancelárske sp'!$A$23:$I$161</definedName>
    <definedName name="_xlnm.Print_Area" localSheetId="0">'Ponuka uchádzača Kancelárske sp'!$A$2:$I$169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6" l="1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0" i="6"/>
  <c r="H129" i="6"/>
  <c r="H128" i="6"/>
  <c r="H127" i="6"/>
  <c r="H125" i="6"/>
  <c r="H124" i="6"/>
  <c r="H123" i="6"/>
  <c r="H122" i="6"/>
  <c r="H121" i="6"/>
  <c r="H120" i="6"/>
  <c r="H119" i="6"/>
  <c r="H118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E161" i="6" l="1"/>
</calcChain>
</file>

<file path=xl/sharedStrings.xml><?xml version="1.0" encoding="utf-8"?>
<sst xmlns="http://schemas.openxmlformats.org/spreadsheetml/2006/main" count="338" uniqueCount="212">
  <si>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</si>
  <si>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</si>
  <si>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</si>
  <si>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</si>
  <si>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</si>
  <si>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</si>
  <si>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</si>
  <si>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</si>
  <si>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</si>
  <si>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</si>
  <si>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</si>
  <si>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</si>
  <si>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</si>
  <si>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Kritérium č. 1:</t>
  </si>
  <si>
    <t>Najnižšia cena celkom s DPH</t>
  </si>
  <si>
    <t>Logika kritéria:</t>
  </si>
  <si>
    <t>Minimálna hodnota:</t>
  </si>
  <si>
    <t>Maximálna hodnota:</t>
  </si>
  <si>
    <t>čím menej tým lepšie</t>
  </si>
  <si>
    <t>Por. č.</t>
  </si>
  <si>
    <t>Stručný popis tovaru pôvodný</t>
  </si>
  <si>
    <t>Obchodné meno výrobcu a typové označenie ponúkaného výrobku ALEBO Webový odkaz na  ponúknutý tovar na internete pre možnosť overenia min. požiadaviek na parametre danej položky</t>
  </si>
  <si>
    <t>Merná jednotka (ks, bal, blok)</t>
  </si>
  <si>
    <t>Predpokladané množstvo na obdobie 12 mesiacov -</t>
  </si>
  <si>
    <t>Jednotková suma v EUR bez DPH</t>
  </si>
  <si>
    <t>Výška DPH</t>
  </si>
  <si>
    <t>Suma v EUR s DPH na všetky kusy</t>
  </si>
  <si>
    <t xml:space="preserve">ks </t>
  </si>
  <si>
    <t>ks</t>
  </si>
  <si>
    <t xml:space="preserve">bal </t>
  </si>
  <si>
    <t>bal</t>
  </si>
  <si>
    <t>Ponuková cena:</t>
  </si>
  <si>
    <t xml:space="preserve">Dátum: </t>
  </si>
  <si>
    <t>Podpis:</t>
  </si>
  <si>
    <t xml:space="preserve"> </t>
  </si>
  <si>
    <t>Príloha č. 1 - Ponuka v zákazke „Kancelárske spotrebné a písacie potreby“</t>
  </si>
  <si>
    <t xml:space="preserve">Diáre, bloky a zošity </t>
  </si>
  <si>
    <t>Diár A5 na týždenné záznamy, papier žltý 70 g/m2,  väzba V8, počet listov 144, min. rozmery  8 x 14 cm, rôzne farby, termorazba loga verejného obstarávateľa</t>
  </si>
  <si>
    <t>Diár A5 na denné záznamy, papier žltý 70 g/m2, väzba V8, počet listov 352, min. rozmery 14,2 x 20,4 cm, rôzne farby termorazba loga verejného obstarávateľa</t>
  </si>
  <si>
    <t xml:space="preserve">Diár </t>
  </si>
  <si>
    <t>Kalendár stolový, prvý list: min. 300 x 120 mm, vnútro: min. 300 x 120 mm, počet listov min. 32, Stojan: min.360 x 300 mm, lepenka , vario špirála biela</t>
  </si>
  <si>
    <t>Kalendár trojmesačný nástenný min. rozmer 300x660mm</t>
  </si>
  <si>
    <t xml:space="preserve">Karisblok A4 obojstranne laminovaný, 4 - krúžková mechanika, rôzne farby </t>
  </si>
  <si>
    <t xml:space="preserve">Karisblok A5 obojstranne laminovaný, 4 - krúžková mechanika, rôzne farby </t>
  </si>
  <si>
    <t>Blok s kovovou špirálou po dlhšej strane A5, min.80 listov, biely bezdrevný papier</t>
  </si>
  <si>
    <t xml:space="preserve">Náplň do karisbloku A4, náhradné dierované listy v linajkovej úprave pre zakladanie do karisblokov, min.100 listov </t>
  </si>
  <si>
    <t xml:space="preserve">Náplň do karisbloku A5, náhradné dierované listy v linajkovej úprave pre zakladanie do karisblokov, min.100 listov </t>
  </si>
  <si>
    <t xml:space="preserve">Poznámkový blok so špirálou A4, linajkový, 50 listový, bez drevitý biely papier; špirála na dlhšej strane, listy sú dierované 4 dierami a perforované </t>
  </si>
  <si>
    <t>Poznámkový blok A4, linajkový, min. 50 listový, bez drevitý biely papier</t>
  </si>
  <si>
    <t xml:space="preserve">Poznámkový blok so špirálou A5, linajkový, 50 listový, bez drevitý biely papier; špirála na dlhšej strane, listy sú dierované 4 dierami a perforované </t>
  </si>
  <si>
    <t>Poznámkový blok  A5, linajkový, min.50 listový, bez drevitý biely papier</t>
  </si>
  <si>
    <t>Papierový blok na Flipchart, 20 - listový blok</t>
  </si>
  <si>
    <t>Registratúrny denník</t>
  </si>
  <si>
    <t xml:space="preserve">Zošit s tvrdými doskami A4, min.100 listový linajkový s ABC registrom, bezdrevný biely papier, väzba V2 z boku </t>
  </si>
  <si>
    <t xml:space="preserve">Zošit s tvrdými doskami A4, min.90 listový linajkový, bezdrevný biely papier, väzba V2 z boku </t>
  </si>
  <si>
    <t xml:space="preserve">Zošit s tvrdými doskami A5 min.100 listový linajkový s ABC registrom, bezdrevný biely papier, väzba V2 z boku </t>
  </si>
  <si>
    <t xml:space="preserve">Zošit s tvrdými doskami A5 min.100 listový linajkový, bezdrevný biely papier, väzba V2 z boku </t>
  </si>
  <si>
    <t xml:space="preserve">Obálky </t>
  </si>
  <si>
    <t>Obálka B6 s priamo prepisujúcou doručenkou "Doporučene", bezdrevný papier, min. rozmer:125 x 176 mm, balenie po 1000 ks , samolepiaca s odtrhajúcou páskou</t>
  </si>
  <si>
    <t xml:space="preserve">Obálka B6 s priamo prepisujúcou doručenkou "Do vlastných rúk" , s opakovaným doručením, bezdrevný papier, 90g/m2, rozmer: 125 x 176 mm, balenie po 1000 ks </t>
  </si>
  <si>
    <t>Obálka B6 s priamo prepisujúcou doručenkou "Do vlastných rúk" , s opakovaným doručením, bezdrevný papier, min.rozmer 125 x 176 mm, balenie po 1000 ks, samolepiaca s odtrhájúcou páskou</t>
  </si>
  <si>
    <t>Obálka B6 obyčajná, bezdrevný papier, min. rozmer: 125 × 176 mm, samolepiaca s odtrhávacou páskou. Dodanie je možné aj v menších baleniach; jednotkou dodania je však súčin balení v celkovom počte 1 000 ks.</t>
  </si>
  <si>
    <t>Obálka C5 s priamo prepisujúcou doručenkou ‚Doporučene‘, bezdrevný papier, min. rozmer: 162 × 229 mm, samolepiaca s odtrhávajúcou páskou. Dodanie je možné aj v menších baleniach; jednotkou dodania je však súčin balení v celkovom počte 1 000 ks</t>
  </si>
  <si>
    <t>Obálka C5 s priamo prepisujúcou doručenkou  "Do vlastných rúk" bez opakovaného doručenie, bezdrevný papier, min. rozmer: 162 x 229 mm, balenie po 1000 ks ,samolepiaca s odtrhávajucou páskou</t>
  </si>
  <si>
    <t>Obálka C5 s priamo prepisujúcou doručenkou ‚Do vlastných rúk s opakovaným doručením‘, bezdrevný papier, gramáž 90 g/m², min. rozmer: 162 × 229 mm. Dodanie je možné aj v menších baleniach; jednotkou dodania je však súčin balení v celkovom počte 1 000 ks.</t>
  </si>
  <si>
    <t xml:space="preserve">Obálka C5, bezdrevný papier, samolepiace,s odtrhávajúcou páskou bal.po 1000 ks </t>
  </si>
  <si>
    <t xml:space="preserve">Obálka C4 s doručenkou "Doporučene", bezdrevný papier, 90g/m2, min. rozmer: 229 x 324 mm, balenie po 250 ks </t>
  </si>
  <si>
    <t>Obálka B4 s X dnom, min. rozmer: 353 × 250 mm, šírka dna 40 mm. Dodanie je možné aj v menších baleniach; jednotkou dodania je však súčin balení v celkovom počte 250 ks.</t>
  </si>
  <si>
    <t>Obálka B4, samolepiace 90g/m2, balenie po 250 ks</t>
  </si>
  <si>
    <t>Obálka tvrdá A4, natieraný kartón , rozmer min. 360x 220 mm, balenie po 50 ks</t>
  </si>
  <si>
    <t>Obálka C6 podlhovastá s odtrhávacou páskou. Dodanie je možné aj v menších baleniach; jednotkou dodania je však súčin balení v celkovom počte 1 000 ks.</t>
  </si>
  <si>
    <t xml:space="preserve">Sponky, spony, gumičky, pripináčiky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</si>
  <si>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</si>
  <si>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</si>
  <si>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</si>
  <si>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</si>
  <si>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min. 15 mm, tvrdé, balenie po 12 ks </t>
  </si>
  <si>
    <t>Pripináčiky do korkovej tabule, pripináčiky s farebnou umelou hlavičkou, farebný mix. Dodanie je možné aj v menších baleniach; jednotkou dodania je však súčin balení v celkovom počte 50 ks</t>
  </si>
  <si>
    <t xml:space="preserve">Sponky listové min. 25 mm, z povlakovaného oceľového drôtu, balenie po 100 ks </t>
  </si>
  <si>
    <t xml:space="preserve">Sponky listové  min. 32 mm, vyrobené z pozinkovaného drôtu, balenie po 100 ks </t>
  </si>
  <si>
    <t xml:space="preserve">Sponky listové 50 mm, vyrobené z pozinkovaného drôtu, balenie po 100 ks </t>
  </si>
  <si>
    <t>Sponky kancelárske min. 30/10 mm, vyrobené z oceľového drôtu. Dodanie je možné aj v menších baleniach; jednotkou dodania je však súčin balení v celkovom počte 100 ks.</t>
  </si>
  <si>
    <t xml:space="preserve">Sponky kancelárske 472 - 50/10 mm, vyrobené z oceľového drôtu, balenie po 75 ks </t>
  </si>
  <si>
    <t>Sponky kancelárske min. 75 mm, vyrobené z oceľového drôtu. Dodanie je možné aj v menších baleniach; jednotkou dodania je však súčin balení v celkovom počte 50 ks</t>
  </si>
  <si>
    <t>Spony kancelárske 77 mm, vyrobené z oceľového drôtu. Dodanie je možné aj v menších baleniach; jednotkou dodania je však súčin balení v celkovom počte 100 ks.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</si>
  <si>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</si>
  <si>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</si>
  <si>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</si>
  <si>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</si>
  <si>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>spony do zošívačky 23/ min. 13mm z pozinkovaného drôtu, balenie po 1000ks</t>
  </si>
  <si>
    <t xml:space="preserve">Spony do zošívačky 24/8 mm z pozinkovaného drôtu, balenie po 1000 ks </t>
  </si>
  <si>
    <t>Popisovače, zvýrazňovače</t>
  </si>
  <si>
    <t>Popisovač na označovanie CD a DVD, permanentný atrament na alkoholovej báze, šírka stopy písma 1 mm, výber zo 4 rôznych farieb</t>
  </si>
  <si>
    <t>Popisovač s plastickým hrotom hrúbky 0,3 mm, výber zo 4 rôznych farieb</t>
  </si>
  <si>
    <t>Popisovač s plastickým hrotom hrúbky min. 0,3 mm, balenie po 4 ks - farby</t>
  </si>
  <si>
    <t>Popisovač s  guľôčkovým hrotom Ø 0,5 mm, šírka stopy 0,25–0,35 mm, výber zo 4 rôznych farieb</t>
  </si>
  <si>
    <t>Popisovač s jemným plastickým hrotom, šírka stopy 0,6 mm, permanentný atrament odolný voči vode a stieraniu, umývateľný liehom, balenie po 4 ks - farby</t>
  </si>
  <si>
    <t>Popisovač s jemný plastickým hrotom, šírka stopy 1 mm, permanentný atrament odolný voči vode a stieraniu, umývateľný liehom, balenie po 4 ks – rôzne farby</t>
  </si>
  <si>
    <t>Fixky , šírka stopy 2 mm, balenie 12 ks farby</t>
  </si>
  <si>
    <t>Popisovač s jemný plastickým hrotom, šírka stopy 1 mm, atrament odolný voči stieraniu, umývateľný vodou, 4 rôzne farby</t>
  </si>
  <si>
    <t>Popisovač s vláknovým hrotom fí 1-2 mm k popisovaniu plastických hmôt, skla, filmov a pod., permanentný atrament na alkoholovej báze odolný vode a oteru, šírka stopy cca 1 mm, 5 rôznych farieb</t>
  </si>
  <si>
    <t>Popisovač na papierové tabule Flipchart s valcovým hrotom, šírka stopy 2,5 mm, atrament na vodnej báze nepresakuje cez papier, nezapácha, 4 rôzne farby</t>
  </si>
  <si>
    <t xml:space="preserve">Popisovač na papierové tabule Flipchart s klinovým hrotom, šírka stopy 1 - 4,6 mm, atrament na vodnej báze nepresakuje cez papier, nezapácha, 4 rôzne farby </t>
  </si>
  <si>
    <t>Popisovač s okrúhlym hrotom na písanie na biele smaltované tabule, PVC, sklo, porcelán, atrament je za sucha stierateľný, svetlo stály, šírka stopy 1 - 4,5 mm, balenie po 4 ks - farby</t>
  </si>
  <si>
    <t>Popisovač so zrezaným  hrotom na písanie na biele smaltované tabule, PVC, sklo, porcelán, atrament je za sucha stierateľný, svetlo stály, šírka stopy 1 - 4,5 mm, balenie po 4 ks - farby</t>
  </si>
  <si>
    <t>Zvýrazňovač s klinovým hrotom, šírka stopy 1-3mm, vhodný na všetky druhy papierov, rôzne farby</t>
  </si>
  <si>
    <t>Zvýrazňovač so zrezaným hrotom, šírka stopy 2-5mm, sada 4ks, rôzne farby</t>
  </si>
  <si>
    <t>Temperové farby  balenie min. 6ks, rôzne farby</t>
  </si>
  <si>
    <t xml:space="preserve">Ceruzky, perá, náplne do pier a tuhy </t>
  </si>
  <si>
    <t xml:space="preserve">Ceruzka bez gumy, stupeň tvrdosti 1, 2 a 3 </t>
  </si>
  <si>
    <t>Ceruzka bez gumy, stupeň tvrdosti AB / B</t>
  </si>
  <si>
    <t>Ceruza s gumou, stupeň tvrdosti 2/2B</t>
  </si>
  <si>
    <t>Ceruzka celokovová mechanická, hrúbka tuhy 2 mm</t>
  </si>
  <si>
    <t>Farbičky pastelové, 12 farieb</t>
  </si>
  <si>
    <t xml:space="preserve">Mechanická plastová ceruzka s pogumovaným úchytom, hrúbka tuhy 0,5 mm, kovový hrot </t>
  </si>
  <si>
    <t>Mechanická plastová ceruzka s kovovým klipom, hrúbka tuhy min. 0,5 mm, kovový hrot</t>
  </si>
  <si>
    <t>Pero guľôčkové, s klikacím mechanizmom, s pogumovaným úchytom, farba náple min. výber z: červená, čierna, zelená</t>
  </si>
  <si>
    <t>Pero guľôčkové, farba náplne modrá,biely povrch,na konci pogumovaný vrch s použitím na  mobilné telefóny  s potlačou jednou farbou</t>
  </si>
  <si>
    <t>Pero guľôčkové, farba náplne modrá, rôzne farby</t>
  </si>
  <si>
    <t>Pero gélový roller 0,7 mm, vymeniteľná modrá náplň, rôzne farby</t>
  </si>
  <si>
    <t>Pero gélový roller 0,7 mm, vymeniteľná modrá, červená, zelená, čierna 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</si>
  <si>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</si>
  <si>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</si>
  <si>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 s potlačou jednou farbou</t>
  </si>
  <si>
    <t>Pero guľôčkové so samolepiacim držiakom a kovovou retiazkou, farba náplne modrá</t>
  </si>
  <si>
    <t>Náplň 4444 - náplň do čínskeho pera, modrá farba</t>
  </si>
  <si>
    <t xml:space="preserve">Náplň do keramického pera, farba modrá, zelená, červená, čierna </t>
  </si>
  <si>
    <t xml:space="preserve">Náplň gélového rollera 0,7 mm, modrá, zelená, červená , čierna  </t>
  </si>
  <si>
    <t>Tuhy do mechanickej ceruzky, tvrdosť HB; priemer tuhy 0,5 mm, balenie po 12 ks</t>
  </si>
  <si>
    <t>Tuhy do mechanickej ceruzky, priemer 2 mm. Dodanie je možné aj v menších baleniach; jednotkou dodania je však súčin balení v celkovom počte 12 ks.</t>
  </si>
  <si>
    <t>Gumy, pravítka a strúhadlá</t>
  </si>
  <si>
    <t>Guma mäkká pre grafitové ceruzky, rozmer 35x22x7</t>
  </si>
  <si>
    <t>Guma mäkká pre grafitové ceruzky, min. rozmer 55x18x6</t>
  </si>
  <si>
    <t>Guma kombinovaná pre grafitové ceruzky, tuš a pečiatkovú farbu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</si>
  <si>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</si>
  <si>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</si>
  <si>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</si>
  <si>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</si>
  <si>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kancelárske,nádobka na odpad po oboch stranách</t>
  </si>
  <si>
    <t xml:space="preserve">Korekcia </t>
  </si>
  <si>
    <t>Korekčné pero s kovovým hrotom min. 9 ml</t>
  </si>
  <si>
    <t>Korekčná páska 4,2 mm x 14 m s vymeniteľnou náplňou</t>
  </si>
  <si>
    <t>Korekčná páska 8,4 mm x 14 m s vymeniteľnou náplňou</t>
  </si>
  <si>
    <t>Opravný lak 20 ml</t>
  </si>
  <si>
    <t xml:space="preserve">Lepiace pásky, tyčinky a lepidlá </t>
  </si>
  <si>
    <t xml:space="preserve">Lepiaca kancelárska páska z nebieleného sulfátového papiera, šírka/návin  min. 40 mm x min. 25 m </t>
  </si>
  <si>
    <t xml:space="preserve">Lepiaca baliaca páska hnedá, šírka/návin min.  40 mm x min. 25 m </t>
  </si>
  <si>
    <t xml:space="preserve">Lepiaca páska transparentná, šírka/návin 15 mm x min. 33 m </t>
  </si>
  <si>
    <t xml:space="preserve">Lepiaca páska transparentná, šírka/návin 19 mm x min.33 m </t>
  </si>
  <si>
    <t>Lepiaca páska 24-25mm x min. 33m transparentná</t>
  </si>
  <si>
    <t xml:space="preserve">Lepiaca baliaca páska transparentná, šírka/návin min. 40-48 mm x min. 60 m </t>
  </si>
  <si>
    <t xml:space="preserve">Lepiaca páska obojstranná montážna, šírka/návin 19 mm x min.5 m </t>
  </si>
  <si>
    <t>Tekuté lepidlo na papier 40 ml</t>
  </si>
  <si>
    <t>Lepiaca tyčinka na papier kartón a textil, obsah min.17 g</t>
  </si>
  <si>
    <t>Lepiaca tyčinka na papier kartón, textil, obsah 36 g</t>
  </si>
  <si>
    <t>Lepidlo disperzné min.100 g</t>
  </si>
  <si>
    <t>Lepidlo sekundové univerzálne min.3g</t>
  </si>
  <si>
    <t xml:space="preserve">Tlačivá </t>
  </si>
  <si>
    <t>Priznanie k dani z nehnuteľnosti FO - PO košieľka - Údaje o daňovníkovi (košieľka), formát hárku A3, preložený na dvojhárok, po zložení formát A4, papier 80g/m2 biely bezdrevný ofset, farebnosť CMYK 4/4 – obojstranná plnofarebná tlač, balené po 500 ks</t>
  </si>
  <si>
    <t>Priznanie k dani z pozemkov, formát A4, papier 80g/m2 biely bezdrevný ofset, farebnosť CMYK 4/4 – obojstranná plnofarebná tlač, balené po 500 ks</t>
  </si>
  <si>
    <t>Priznanie k dani zo stavieb - stavba na jeden účel/stavba na viaceré účely, formát A4, papier 80g/m2 biely bezdrevný ofset, farebnosť CMYK 4/4 – obojstranná plnofarebná tlač, balené po 500 ks</t>
  </si>
  <si>
    <t>Priznanie k dani z bytov - byty a nebytové priestory v bytovom dome, formát A4, papier 80g/m2 biely bezdrevný ofset, farebnosť CMYK 4/4 – obojstranná plnofarebná tlač, balené po 500 ks</t>
  </si>
  <si>
    <t>Príloha k zníženiu dane alebo oslobodeniu od dane, formát A4, obojstranne, papier 80g/m2 biely bezdrevný ofset, farebnosť CMYK 4/4 – obojstranná plnofarebná tlač, balené po 500 ks</t>
  </si>
  <si>
    <t>Potvrdenie o podaní daňového priznania, formát A4, papier 80g/m2 biely bezdrevný ofset, farebnosť 1/0 čierna farba - jednostranná čiernobiela tlač, balené po 500 ks</t>
  </si>
  <si>
    <t xml:space="preserve">Dovolenka A6, bezdrevný papier, blok  min.100 listov </t>
  </si>
  <si>
    <t>blok</t>
  </si>
  <si>
    <t>Osvedčovaca kniha- podpisov A4   min.100 listov, 5 riadkov na strane</t>
  </si>
  <si>
    <t>Osvedčovaca kniha- listiny A4   min.100 listov, 5 riadkov na strane</t>
  </si>
  <si>
    <t>Registratúrny denník, A4/ min.100 listov</t>
  </si>
  <si>
    <t>Kniha príchodov a odchodov, A4 zošit  min.50 listov</t>
  </si>
  <si>
    <t>Priepustka (z budovy) A7, bezdrevný papier, blok  min.100 listov</t>
  </si>
  <si>
    <t xml:space="preserve">blok </t>
  </si>
  <si>
    <t xml:space="preserve">Spisový obal (dvojhárkové tlačivo) A4, bezdrevný papier  min.80 g/m2, balenie po 250 ks </t>
  </si>
  <si>
    <t>Výdavkový doklad( s DPH), samoprepisovací, blok  min.100 listov</t>
  </si>
  <si>
    <t>Príjmový pokladničný doklad (s DPH) A6, bezdrevný papier, blok min. 100 listov</t>
  </si>
  <si>
    <t>pokladničné pásky 57/35/12 bal. Po 10 ks</t>
  </si>
  <si>
    <r>
      <rPr>
        <sz val="10"/>
        <color rgb="FFFF0000"/>
        <rFont val="Calibri"/>
        <family val="2"/>
        <charset val="238"/>
      </rPr>
      <t xml:space="preserve">* </t>
    </r>
    <r>
      <rPr>
        <sz val="10"/>
        <color rgb="FF000000"/>
        <rFont val="Calibri"/>
        <family val="2"/>
        <charset val="238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</si>
  <si>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</si>
  <si>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</si>
  <si>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</si>
  <si>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</si>
  <si>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</si>
  <si>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</si>
  <si>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</si>
  <si>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</si>
  <si>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</si>
  <si>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</si>
  <si>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</si>
  <si>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</si>
  <si>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prezident Slovenskej republiky,</t>
    </r>
  </si>
  <si>
    <r>
      <t>b)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člen vlády,</t>
    </r>
  </si>
  <si>
    <r>
      <t>c)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vedúci ústredného orgánu štátnej správy, ktorý nie je členom vlády,</t>
    </r>
  </si>
  <si>
    <r>
      <t>d)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vedúci orgánu štátnej správy s celoslovenskou pôsobnosťou,</t>
    </r>
  </si>
  <si>
    <r>
      <t>e)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sudca Ústavného súdu Slovenskej republiky alebo sudca,</t>
    </r>
  </si>
  <si>
    <r>
      <t>f)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generálny prokurátor Slovenskej republiky, špeciálny prokurátor alebo prokurátor,</t>
    </r>
  </si>
  <si>
    <r>
      <t>g)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verejný ochranca práv,</t>
    </r>
  </si>
  <si>
    <r>
      <t>h)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</si>
  <si>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štátny tajomník,</t>
    </r>
  </si>
  <si>
    <r>
      <t>j)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generálny tajomník služobného úradu,</t>
    </r>
  </si>
  <si>
    <r>
      <t>k)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prednosta okresného úradu,</t>
    </r>
  </si>
  <si>
    <r>
      <t>l)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</si>
  <si>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rgb="FF000000"/>
        <rFont val="Aptos Narrow"/>
        <family val="2"/>
      </rPr>
      <t xml:space="preserve">  </t>
    </r>
    <r>
      <rPr>
        <sz val="11"/>
        <color rgb="FF000000"/>
        <rFont val="Aptos Narrow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</si>
  <si>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</si>
  <si>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</si>
  <si>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</si>
  <si>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</si>
  <si>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</si>
  <si>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rgb="FF000000"/>
        <rFont val="Aptos Narrow"/>
        <family val="2"/>
      </rPr>
      <t xml:space="preserve">       </t>
    </r>
    <r>
      <rPr>
        <sz val="11"/>
        <color rgb="FF000000"/>
        <rFont val="Aptos Narrow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</si>
  <si>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rgb="FF000000"/>
        <rFont val="Aptos Narrow"/>
        <family val="2"/>
      </rPr>
      <t xml:space="preserve">      </t>
    </r>
    <r>
      <rPr>
        <sz val="11"/>
        <color rgb="FF000000"/>
        <rFont val="Aptos Narrow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</si>
  <si>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rgb="FF000000"/>
        <rFont val="Aptos Narrow"/>
        <family val="2"/>
      </rPr>
      <t xml:space="preserve">       </t>
    </r>
    <r>
      <rPr>
        <sz val="11"/>
        <color rgb="FF000000"/>
        <rFont val="Aptos Narrow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</si>
  <si>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rgb="FF000000"/>
        <rFont val="Aptos Narrow"/>
        <family val="2"/>
      </rPr>
      <t xml:space="preserve">      </t>
    </r>
    <r>
      <rPr>
        <sz val="11"/>
        <color rgb="FF000000"/>
        <rFont val="Aptos Narrow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</si>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</sst>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41B]"/>
  </numFmts>
  <fonts count="20" x14ac:knownFonts="1">
    <font>
      <sz val="11"/>
      <name val="Aptos Narrow"/>
    </font>
    <font>
      <sz val="11"/>
      <color rgb="FF000000"/>
      <name val="Aptos Narrow"/>
      <family val="2"/>
    </font>
    <font>
      <b/>
      <sz val="11"/>
      <color rgb="FF3F3F3F"/>
      <name val="Aptos Narrow"/>
      <family val="2"/>
    </font>
    <font>
      <sz val="11"/>
      <color rgb="FF006100"/>
      <name val="Aptos Narrow"/>
      <family val="2"/>
    </font>
    <font>
      <sz val="11"/>
      <name val="Aptos Narrow"/>
      <family val="2"/>
    </font>
    <font>
      <b/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20"/>
      <color rgb="FF2F5496"/>
      <name val="Calibri Light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Aptos Narrow"/>
      <family val="2"/>
    </font>
    <font>
      <u/>
      <sz val="11"/>
      <color rgb="FF467785"/>
      <name val="Aptos Narrow"/>
      <family val="2"/>
    </font>
    <font>
      <sz val="11"/>
      <color rgb="FF000000"/>
      <name val="Aptos Narrow"/>
      <family val="2"/>
    </font>
    <font>
      <sz val="10"/>
      <color rgb="FFFF0000"/>
      <name val="Calibri"/>
      <family val="2"/>
      <charset val="238"/>
    </font>
    <font>
      <sz val="7"/>
      <color rgb="FF000000"/>
      <name val="Aptos Narrow"/>
      <family val="2"/>
    </font>
    <font>
      <sz val="11"/>
      <name val="Aptos Narrow"/>
      <family val="2"/>
    </font>
    <font>
      <b/>
      <sz val="11"/>
      <color rgb="FF3F3F3F"/>
      <name val="Aptos Narrow"/>
      <family val="2"/>
    </font>
    <font>
      <sz val="10"/>
      <name val="Tahoma"/>
      <family val="2"/>
    </font>
    <font>
      <sz val="8"/>
      <name val="Aptos Narrow"/>
      <family val="2"/>
    </font>
    <font>
      <b/>
      <sz val="11"/>
      <name val="Aptos Narrow"/>
      <family val="2"/>
    </font>
    <font>
      <sz val="11"/>
      <color rgb="FF3F3F3F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CEEE"/>
        <bgColor indexed="64"/>
      </patternFill>
    </fill>
    <fill>
      <patternFill patternType="solid">
        <fgColor rgb="FFB4E5A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>
      <alignment vertical="center"/>
    </xf>
    <xf numFmtId="0" fontId="2" fillId="6" borderId="1">
      <alignment vertical="top"/>
      <protection locked="0"/>
    </xf>
    <xf numFmtId="0" fontId="11" fillId="7" borderId="18">
      <alignment vertical="top"/>
      <protection locked="0"/>
    </xf>
    <xf numFmtId="0" fontId="10" fillId="0" borderId="0">
      <alignment vertical="top"/>
      <protection locked="0"/>
    </xf>
    <xf numFmtId="0" fontId="16" fillId="0" borderId="0"/>
  </cellStyleXfs>
  <cellXfs count="81">
    <xf numFmtId="0" fontId="0" fillId="0" borderId="0" xfId="0">
      <alignment vertical="center"/>
    </xf>
    <xf numFmtId="0" fontId="1" fillId="0" borderId="0" xfId="0" applyFont="1" applyAlignment="1" applyProtection="1">
      <protection locked="0" hidden="1"/>
    </xf>
    <xf numFmtId="0" fontId="7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justify" vertical="center"/>
    </xf>
    <xf numFmtId="0" fontId="1" fillId="3" borderId="16" xfId="0" applyFont="1" applyFill="1" applyBorder="1" applyAlignment="1">
      <alignment horizontal="left" vertical="center" wrapText="1" indent="1"/>
    </xf>
    <xf numFmtId="0" fontId="8" fillId="3" borderId="16" xfId="0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6" xfId="3" applyFill="1" applyBorder="1" applyAlignment="1" applyProtection="1">
      <alignment horizontal="left" vertical="center" wrapText="1" indent="1"/>
    </xf>
    <xf numFmtId="0" fontId="1" fillId="3" borderId="16" xfId="0" applyFont="1" applyFill="1" applyBorder="1" applyAlignment="1" applyProtection="1">
      <alignment horizontal="left" vertical="center" wrapText="1" indent="1"/>
      <protection locked="0"/>
    </xf>
    <xf numFmtId="0" fontId="1" fillId="3" borderId="16" xfId="0" applyFont="1" applyFill="1" applyBorder="1" applyAlignment="1">
      <alignment horizontal="left" wrapText="1" indent="1"/>
    </xf>
    <xf numFmtId="0" fontId="8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 indent="1"/>
    </xf>
    <xf numFmtId="0" fontId="8" fillId="0" borderId="0" xfId="0" applyFont="1">
      <alignment vertical="center"/>
    </xf>
    <xf numFmtId="165" fontId="1" fillId="0" borderId="0" xfId="0" applyNumberFormat="1" applyFont="1" applyAlignment="1" applyProtection="1">
      <protection locked="0" hidden="1"/>
    </xf>
    <xf numFmtId="0" fontId="14" fillId="4" borderId="5" xfId="2" applyFont="1" applyFill="1" applyBorder="1" applyAlignment="1" applyProtection="1">
      <alignment horizontal="left"/>
      <protection locked="0" hidden="1"/>
    </xf>
    <xf numFmtId="0" fontId="1" fillId="8" borderId="0" xfId="0" applyFont="1" applyFill="1" applyAlignment="1" applyProtection="1">
      <protection locked="0" hidden="1"/>
    </xf>
    <xf numFmtId="0" fontId="18" fillId="3" borderId="1" xfId="1" applyFont="1" applyFill="1" applyAlignment="1" applyProtection="1">
      <alignment horizontal="center" vertical="center" wrapText="1"/>
      <protection locked="0" hidden="1"/>
    </xf>
    <xf numFmtId="0" fontId="18" fillId="3" borderId="1" xfId="1" applyFont="1" applyFill="1" applyAlignment="1" applyProtection="1">
      <alignment vertical="center" wrapText="1"/>
      <protection locked="0" hidden="1"/>
    </xf>
    <xf numFmtId="165" fontId="18" fillId="3" borderId="1" xfId="1" applyNumberFormat="1" applyFont="1" applyFill="1" applyAlignment="1" applyProtection="1">
      <alignment vertical="center" wrapText="1"/>
      <protection locked="0" hidden="1"/>
    </xf>
    <xf numFmtId="0" fontId="18" fillId="3" borderId="1" xfId="1" applyFont="1" applyFill="1" applyAlignment="1" applyProtection="1">
      <protection locked="0" hidden="1"/>
    </xf>
    <xf numFmtId="0" fontId="18" fillId="3" borderId="1" xfId="1" applyFont="1" applyFill="1" applyAlignment="1" applyProtection="1">
      <alignment wrapText="1"/>
      <protection locked="0" hidden="1"/>
    </xf>
    <xf numFmtId="165" fontId="18" fillId="3" borderId="1" xfId="1" applyNumberFormat="1" applyFont="1" applyFill="1" applyAlignment="1" applyProtection="1">
      <protection locked="0" hidden="1"/>
    </xf>
    <xf numFmtId="165" fontId="18" fillId="3" borderId="1" xfId="1" applyNumberFormat="1" applyFont="1" applyFill="1" applyAlignment="1" applyProtection="1">
      <alignment wrapText="1"/>
      <protection locked="0" hidden="1"/>
    </xf>
    <xf numFmtId="2" fontId="18" fillId="3" borderId="1" xfId="1" applyNumberFormat="1" applyFont="1" applyFill="1" applyAlignment="1" applyProtection="1">
      <protection locked="0" hidden="1"/>
    </xf>
    <xf numFmtId="165" fontId="18" fillId="3" borderId="1" xfId="1" applyNumberFormat="1" applyFont="1" applyFill="1" applyAlignment="1" applyProtection="1">
      <alignment horizontal="center" vertical="center" wrapText="1"/>
      <protection locked="0" hidden="1"/>
    </xf>
    <xf numFmtId="1" fontId="18" fillId="8" borderId="1" xfId="1" applyNumberFormat="1" applyFont="1" applyFill="1" applyAlignment="1" applyProtection="1">
      <alignment horizontal="center" vertical="center" wrapText="1"/>
    </xf>
    <xf numFmtId="0" fontId="18" fillId="8" borderId="1" xfId="1" applyFont="1" applyFill="1" applyAlignment="1" applyProtection="1">
      <alignment horizontal="center" vertical="center" wrapText="1"/>
    </xf>
    <xf numFmtId="0" fontId="18" fillId="8" borderId="1" xfId="1" applyFont="1" applyFill="1" applyAlignment="1" applyProtection="1">
      <alignment wrapText="1"/>
    </xf>
    <xf numFmtId="1" fontId="18" fillId="8" borderId="1" xfId="1" applyNumberFormat="1" applyFont="1" applyFill="1" applyAlignment="1" applyProtection="1">
      <alignment horizontal="left" vertical="center"/>
    </xf>
    <xf numFmtId="0" fontId="18" fillId="8" borderId="1" xfId="1" applyFont="1" applyFill="1" applyAlignment="1" applyProtection="1">
      <alignment horizontal="left" vertical="center"/>
    </xf>
    <xf numFmtId="165" fontId="18" fillId="8" borderId="1" xfId="1" applyNumberFormat="1" applyFont="1" applyFill="1" applyAlignment="1" applyProtection="1">
      <alignment horizontal="center"/>
      <protection locked="0" hidden="1"/>
    </xf>
    <xf numFmtId="0" fontId="18" fillId="8" borderId="1" xfId="1" applyFont="1" applyFill="1" applyAlignment="1" applyProtection="1">
      <alignment horizontal="center"/>
      <protection locked="0" hidden="1"/>
    </xf>
    <xf numFmtId="1" fontId="18" fillId="8" borderId="1" xfId="1" applyNumberFormat="1" applyFont="1" applyFill="1" applyAlignment="1" applyProtection="1">
      <alignment horizontal="left" vertical="center" wrapText="1"/>
    </xf>
    <xf numFmtId="0" fontId="18" fillId="8" borderId="1" xfId="1" applyFont="1" applyFill="1" applyAlignment="1" applyProtection="1">
      <alignment horizontal="center" vertical="center" wrapText="1"/>
      <protection locked="0" hidden="1"/>
    </xf>
    <xf numFmtId="0" fontId="18" fillId="8" borderId="1" xfId="1" applyFont="1" applyFill="1" applyAlignment="1" applyProtection="1">
      <alignment horizontal="left" vertical="center" wrapText="1"/>
      <protection locked="0" hidden="1"/>
    </xf>
    <xf numFmtId="1" fontId="18" fillId="8" borderId="1" xfId="1" applyNumberFormat="1" applyFont="1" applyFill="1" applyAlignment="1" applyProtection="1">
      <alignment horizontal="left" vertical="center" wrapText="1"/>
      <protection locked="0" hidden="1"/>
    </xf>
    <xf numFmtId="0" fontId="18" fillId="8" borderId="1" xfId="1" applyFont="1" applyFill="1" applyAlignment="1" applyProtection="1">
      <protection locked="0" hidden="1"/>
    </xf>
    <xf numFmtId="0" fontId="18" fillId="8" borderId="1" xfId="1" applyFont="1" applyFill="1" applyAlignment="1" applyProtection="1">
      <alignment wrapText="1"/>
      <protection locked="0" hidden="1"/>
    </xf>
    <xf numFmtId="0" fontId="1" fillId="8" borderId="0" xfId="0" applyFont="1" applyFill="1" applyAlignment="1" applyProtection="1">
      <alignment wrapText="1"/>
      <protection locked="0" hidden="1"/>
    </xf>
    <xf numFmtId="0" fontId="6" fillId="5" borderId="10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164" fontId="18" fillId="8" borderId="1" xfId="1" applyNumberFormat="1" applyFont="1" applyFill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center"/>
      <protection locked="0" hidden="1"/>
    </xf>
    <xf numFmtId="0" fontId="14" fillId="4" borderId="3" xfId="2" applyFont="1" applyFill="1" applyBorder="1" applyAlignment="1" applyProtection="1">
      <alignment horizontal="left"/>
      <protection locked="0" hidden="1"/>
    </xf>
    <xf numFmtId="0" fontId="4" fillId="4" borderId="2" xfId="2" applyFont="1" applyFill="1" applyBorder="1" applyAlignment="1" applyProtection="1">
      <alignment horizontal="left"/>
      <protection locked="0" hidden="1"/>
    </xf>
    <xf numFmtId="0" fontId="4" fillId="4" borderId="4" xfId="2" applyFont="1" applyFill="1" applyBorder="1" applyAlignment="1" applyProtection="1">
      <alignment horizontal="left"/>
      <protection locked="0" hidden="1"/>
    </xf>
    <xf numFmtId="0" fontId="14" fillId="4" borderId="6" xfId="2" applyFont="1" applyFill="1" applyBorder="1" applyAlignment="1" applyProtection="1">
      <alignment horizontal="center"/>
      <protection locked="0" hidden="1"/>
    </xf>
    <xf numFmtId="0" fontId="4" fillId="4" borderId="2" xfId="2" applyFont="1" applyFill="1" applyBorder="1" applyAlignment="1" applyProtection="1">
      <alignment horizontal="center"/>
      <protection locked="0" hidden="1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8" fillId="3" borderId="1" xfId="1" applyFont="1" applyFill="1" applyAlignment="1" applyProtection="1">
      <alignment horizontal="center" vertical="center" wrapText="1"/>
      <protection locked="0" hidden="1"/>
    </xf>
    <xf numFmtId="0" fontId="2" fillId="2" borderId="1" xfId="1" applyFill="1" applyAlignment="1" applyProtection="1">
      <alignment horizontal="left" vertical="center" wrapText="1"/>
      <protection hidden="1"/>
    </xf>
    <xf numFmtId="0" fontId="15" fillId="2" borderId="1" xfId="1" applyFont="1" applyFill="1" applyAlignment="1" applyProtection="1">
      <alignment horizontal="center"/>
      <protection hidden="1"/>
    </xf>
    <xf numFmtId="0" fontId="2" fillId="2" borderId="1" xfId="1" applyFill="1" applyAlignment="1" applyProtection="1">
      <alignment horizontal="center"/>
      <protection hidden="1"/>
    </xf>
    <xf numFmtId="0" fontId="3" fillId="0" borderId="0" xfId="2" applyFont="1" applyFill="1" applyBorder="1" applyAlignment="1" applyProtection="1">
      <alignment horizontal="center"/>
      <protection locked="0" hidden="1"/>
    </xf>
    <xf numFmtId="0" fontId="2" fillId="2" borderId="1" xfId="1" applyFill="1" applyAlignment="1" applyProtection="1">
      <alignment horizontal="center" vertical="center" wrapText="1"/>
      <protection hidden="1"/>
    </xf>
    <xf numFmtId="0" fontId="15" fillId="2" borderId="1" xfId="1" applyFont="1" applyFill="1" applyAlignment="1" applyProtection="1">
      <alignment horizontal="center" vertical="center" wrapText="1"/>
      <protection hidden="1"/>
    </xf>
    <xf numFmtId="3" fontId="2" fillId="2" borderId="1" xfId="1" applyNumberFormat="1" applyFill="1" applyAlignment="1" applyProtection="1">
      <alignment horizontal="center" vertical="center" wrapText="1"/>
      <protection hidden="1"/>
    </xf>
    <xf numFmtId="0" fontId="2" fillId="2" borderId="1" xfId="1" applyFill="1" applyAlignment="1" applyProtection="1">
      <alignment horizontal="center" vertical="center" wrapText="1"/>
      <protection locked="0" hidden="1"/>
    </xf>
    <xf numFmtId="0" fontId="2" fillId="2" borderId="1" xfId="1" applyFill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2" fillId="2" borderId="1" xfId="1" applyFill="1" applyAlignment="1" applyProtection="1">
      <alignment horizontal="center" wrapText="1"/>
      <protection locked="0" hidden="1"/>
    </xf>
    <xf numFmtId="0" fontId="19" fillId="2" borderId="1" xfId="1" applyFont="1" applyFill="1" applyAlignment="1" applyProtection="1">
      <alignment horizontal="left" vertical="center" wrapText="1"/>
      <protection hidden="1"/>
    </xf>
    <xf numFmtId="0" fontId="19" fillId="2" borderId="1" xfId="1" applyFont="1" applyFill="1" applyAlignment="1" applyProtection="1">
      <alignment horizontal="left" vertical="center" wrapText="1"/>
      <protection locked="0" hidden="1"/>
    </xf>
  </cellXfs>
  <cellStyles count="5">
    <cellStyle name="Hypertextové prepojenie" xfId="3" xr:uid="{00000000-0005-0000-0000-000003000000}"/>
    <cellStyle name="Normálna" xfId="0" builtinId="0"/>
    <cellStyle name="normální_List1" xfId="4" xr:uid="{3D63A2FA-3CBA-4FCA-8803-79BF20BF949D}"/>
    <cellStyle name="Poznámka" xfId="2" xr:uid="{00000000-0005-0000-0000-000002000000}"/>
    <cellStyle name="Výstu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12</xdr:row>
          <xdr:rowOff>12700</xdr:rowOff>
        </xdr:from>
        <xdr:to>
          <xdr:col>9</xdr:col>
          <xdr:colOff>349250</xdr:colOff>
          <xdr:row>13</xdr:row>
          <xdr:rowOff>88900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9BF6CC7-FF16-D986-3895-B9A99F271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13</xdr:row>
          <xdr:rowOff>12700</xdr:rowOff>
        </xdr:from>
        <xdr:to>
          <xdr:col>9</xdr:col>
          <xdr:colOff>349250</xdr:colOff>
          <xdr:row>14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A8DD8B3-181C-6DDF-FF29-CB61A1B197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14</xdr:row>
          <xdr:rowOff>12700</xdr:rowOff>
        </xdr:from>
        <xdr:to>
          <xdr:col>9</xdr:col>
          <xdr:colOff>349250</xdr:colOff>
          <xdr:row>15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CE64A59-EE2B-3C85-DDB1-1154134E82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15</xdr:row>
          <xdr:rowOff>12700</xdr:rowOff>
        </xdr:from>
        <xdr:to>
          <xdr:col>9</xdr:col>
          <xdr:colOff>349250</xdr:colOff>
          <xdr:row>16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0028030-1547-1922-9A36-3ECEA541E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16</xdr:row>
          <xdr:rowOff>12700</xdr:rowOff>
        </xdr:from>
        <xdr:to>
          <xdr:col>9</xdr:col>
          <xdr:colOff>349250</xdr:colOff>
          <xdr:row>17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457AA5E-A043-84BA-E59E-3B638A550E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737E-10B8-41B1-8C78-344741603FF3}">
  <sheetPr>
    <tabColor rgb="FFFFFFFF"/>
    <pageSetUpPr fitToPage="1"/>
  </sheetPr>
  <dimension ref="A1:I175"/>
  <sheetViews>
    <sheetView tabSelected="1" zoomScale="80" zoomScaleNormal="80" workbookViewId="0">
      <selection activeCell="O17" sqref="O17"/>
    </sheetView>
  </sheetViews>
  <sheetFormatPr defaultColWidth="9.1796875" defaultRowHeight="14.5" x14ac:dyDescent="0.35"/>
  <cols>
    <col min="1" max="1" width="11.54296875" style="1" customWidth="1"/>
    <col min="2" max="2" width="55.1796875" style="46" customWidth="1"/>
    <col min="3" max="3" width="53.453125" style="1" customWidth="1"/>
    <col min="4" max="4" width="18.1796875" style="1" customWidth="1"/>
    <col min="5" max="5" width="15" style="1" customWidth="1"/>
    <col min="6" max="6" width="15.1796875" style="21" customWidth="1"/>
    <col min="7" max="7" width="19.26953125" style="1" customWidth="1"/>
    <col min="8" max="8" width="15.81640625" style="21" customWidth="1"/>
    <col min="9" max="9" width="0.54296875" style="1" customWidth="1"/>
    <col min="10" max="16384" width="9.1796875" style="1"/>
  </cols>
  <sheetData>
    <row r="1" spans="1:9" ht="24.75" customHeight="1" x14ac:dyDescent="0.35">
      <c r="A1" s="77"/>
      <c r="B1" s="77"/>
      <c r="C1" s="77"/>
      <c r="D1" s="77"/>
      <c r="E1" s="77"/>
      <c r="F1" s="77"/>
      <c r="G1" s="77"/>
      <c r="H1" s="77"/>
      <c r="I1" s="77"/>
    </row>
    <row r="2" spans="1:9" ht="21" customHeight="1" x14ac:dyDescent="0.35">
      <c r="A2" s="72" t="s">
        <v>35</v>
      </c>
      <c r="B2" s="72"/>
      <c r="C2" s="72"/>
      <c r="D2" s="72"/>
      <c r="E2" s="72"/>
      <c r="F2" s="72"/>
      <c r="G2" s="72"/>
      <c r="H2" s="72"/>
      <c r="I2" s="72"/>
    </row>
    <row r="3" spans="1:9" ht="15" customHeight="1" x14ac:dyDescent="0.35">
      <c r="A3" s="78"/>
      <c r="B3" s="78"/>
      <c r="C3" s="78"/>
      <c r="D3" s="78"/>
      <c r="E3" s="78"/>
      <c r="F3" s="78"/>
      <c r="G3" s="78"/>
      <c r="H3" s="78"/>
      <c r="I3" s="78"/>
    </row>
    <row r="4" spans="1:9" ht="15" customHeight="1" x14ac:dyDescent="0.35">
      <c r="A4" s="68" t="s">
        <v>0</v>
      </c>
      <c r="B4" s="68"/>
      <c r="C4" s="68"/>
      <c r="D4" s="73"/>
      <c r="E4" s="72"/>
      <c r="F4" s="72"/>
      <c r="G4" s="72"/>
      <c r="H4" s="72"/>
      <c r="I4" s="72"/>
    </row>
    <row r="5" spans="1:9" ht="15" customHeight="1" x14ac:dyDescent="0.35">
      <c r="A5" s="68" t="s">
        <v>1</v>
      </c>
      <c r="B5" s="68"/>
      <c r="C5" s="68"/>
      <c r="D5" s="73"/>
      <c r="E5" s="72"/>
      <c r="F5" s="72"/>
      <c r="G5" s="72"/>
      <c r="H5" s="72"/>
      <c r="I5" s="72"/>
    </row>
    <row r="6" spans="1:9" ht="15" customHeight="1" x14ac:dyDescent="0.35">
      <c r="A6" s="68" t="s">
        <v>2</v>
      </c>
      <c r="B6" s="68"/>
      <c r="C6" s="68"/>
      <c r="D6" s="73"/>
      <c r="E6" s="72"/>
      <c r="F6" s="72"/>
      <c r="G6" s="72"/>
      <c r="H6" s="72"/>
      <c r="I6" s="72"/>
    </row>
    <row r="7" spans="1:9" ht="15" customHeight="1" x14ac:dyDescent="0.35">
      <c r="A7" s="68" t="s">
        <v>3</v>
      </c>
      <c r="B7" s="68"/>
      <c r="C7" s="68"/>
      <c r="D7" s="72"/>
      <c r="E7" s="72"/>
      <c r="F7" s="72"/>
      <c r="G7" s="72"/>
      <c r="H7" s="72"/>
      <c r="I7" s="72"/>
    </row>
    <row r="8" spans="1:9" ht="15" customHeight="1" x14ac:dyDescent="0.35">
      <c r="A8" s="68" t="s">
        <v>4</v>
      </c>
      <c r="B8" s="68"/>
      <c r="C8" s="68"/>
      <c r="D8" s="73"/>
      <c r="E8" s="72"/>
      <c r="F8" s="72"/>
      <c r="G8" s="72"/>
      <c r="H8" s="72"/>
      <c r="I8" s="72"/>
    </row>
    <row r="9" spans="1:9" ht="15" customHeight="1" x14ac:dyDescent="0.35">
      <c r="A9" s="68" t="s">
        <v>5</v>
      </c>
      <c r="B9" s="68"/>
      <c r="C9" s="68"/>
      <c r="D9" s="74"/>
      <c r="E9" s="72"/>
      <c r="F9" s="72"/>
      <c r="G9" s="72"/>
      <c r="H9" s="72"/>
      <c r="I9" s="72"/>
    </row>
    <row r="10" spans="1:9" ht="15" customHeight="1" x14ac:dyDescent="0.35">
      <c r="A10" s="68" t="s">
        <v>6</v>
      </c>
      <c r="B10" s="68"/>
      <c r="C10" s="68"/>
      <c r="D10" s="75"/>
      <c r="E10" s="75"/>
      <c r="F10" s="75"/>
      <c r="G10" s="75"/>
      <c r="H10" s="75"/>
      <c r="I10" s="75"/>
    </row>
    <row r="11" spans="1:9" ht="15" customHeight="1" x14ac:dyDescent="0.35">
      <c r="A11" s="76"/>
      <c r="B11" s="76"/>
      <c r="C11" s="76"/>
      <c r="D11" s="76"/>
      <c r="E11" s="76"/>
      <c r="F11" s="76"/>
      <c r="G11" s="76"/>
      <c r="H11" s="76"/>
      <c r="I11" s="76"/>
    </row>
    <row r="12" spans="1:9" ht="21" customHeight="1" x14ac:dyDescent="0.35">
      <c r="A12" s="72" t="s">
        <v>7</v>
      </c>
      <c r="B12" s="72"/>
      <c r="C12" s="72"/>
      <c r="D12" s="72"/>
      <c r="E12" s="72"/>
      <c r="F12" s="72"/>
      <c r="G12" s="72"/>
      <c r="H12" s="72"/>
      <c r="I12" s="72"/>
    </row>
    <row r="13" spans="1:9" ht="39" customHeight="1" x14ac:dyDescent="0.35">
      <c r="A13" s="79" t="s">
        <v>8</v>
      </c>
      <c r="B13" s="79"/>
      <c r="C13" s="79"/>
      <c r="D13" s="79"/>
      <c r="E13" s="79"/>
      <c r="F13" s="79"/>
      <c r="G13" s="69"/>
      <c r="H13" s="70"/>
      <c r="I13" s="70"/>
    </row>
    <row r="14" spans="1:9" ht="37.5" customHeight="1" x14ac:dyDescent="0.35">
      <c r="A14" s="79" t="s">
        <v>9</v>
      </c>
      <c r="B14" s="79"/>
      <c r="C14" s="79"/>
      <c r="D14" s="79"/>
      <c r="E14" s="79"/>
      <c r="F14" s="79"/>
      <c r="G14" s="69"/>
      <c r="H14" s="70"/>
      <c r="I14" s="70"/>
    </row>
    <row r="15" spans="1:9" ht="37.5" customHeight="1" x14ac:dyDescent="0.35">
      <c r="A15" s="79" t="s">
        <v>10</v>
      </c>
      <c r="B15" s="79"/>
      <c r="C15" s="79"/>
      <c r="D15" s="79"/>
      <c r="E15" s="79"/>
      <c r="F15" s="79"/>
      <c r="G15" s="69"/>
      <c r="H15" s="70"/>
      <c r="I15" s="70"/>
    </row>
    <row r="16" spans="1:9" ht="37.5" customHeight="1" x14ac:dyDescent="0.35">
      <c r="A16" s="79" t="s">
        <v>11</v>
      </c>
      <c r="B16" s="79"/>
      <c r="C16" s="79"/>
      <c r="D16" s="79"/>
      <c r="E16" s="79"/>
      <c r="F16" s="79"/>
      <c r="G16" s="69"/>
      <c r="H16" s="70"/>
      <c r="I16" s="70"/>
    </row>
    <row r="17" spans="1:9" ht="37.5" customHeight="1" x14ac:dyDescent="0.35">
      <c r="A17" s="80" t="s">
        <v>12</v>
      </c>
      <c r="B17" s="80"/>
      <c r="C17" s="80"/>
      <c r="D17" s="80"/>
      <c r="E17" s="80"/>
      <c r="F17" s="80"/>
      <c r="G17" s="69"/>
      <c r="H17" s="70"/>
      <c r="I17" s="70"/>
    </row>
    <row r="18" spans="1:9" ht="15" customHeight="1" x14ac:dyDescent="0.35">
      <c r="B18" s="71"/>
      <c r="C18" s="71"/>
      <c r="D18" s="71"/>
      <c r="E18" s="71"/>
      <c r="F18" s="71"/>
      <c r="G18" s="71"/>
      <c r="H18" s="71"/>
      <c r="I18" s="71"/>
    </row>
    <row r="19" spans="1:9" ht="21" customHeight="1" x14ac:dyDescent="0.35">
      <c r="A19" s="67" t="s">
        <v>13</v>
      </c>
      <c r="B19" s="67"/>
      <c r="C19" s="25" t="s">
        <v>14</v>
      </c>
      <c r="D19" s="25"/>
      <c r="E19" s="25"/>
      <c r="F19" s="26"/>
      <c r="G19" s="25"/>
      <c r="H19" s="26"/>
    </row>
    <row r="20" spans="1:9" ht="29" x14ac:dyDescent="0.35">
      <c r="A20" s="27" t="s">
        <v>15</v>
      </c>
      <c r="B20" s="45"/>
      <c r="C20" s="27"/>
      <c r="D20" s="27"/>
      <c r="E20" s="27"/>
      <c r="F20" s="29"/>
      <c r="G20" s="28" t="s">
        <v>16</v>
      </c>
      <c r="H20" s="30" t="s">
        <v>17</v>
      </c>
    </row>
    <row r="21" spans="1:9" x14ac:dyDescent="0.35">
      <c r="A21" s="27"/>
      <c r="B21" s="45" t="s">
        <v>18</v>
      </c>
      <c r="C21" s="27"/>
      <c r="D21" s="27"/>
      <c r="E21" s="27"/>
      <c r="F21" s="29"/>
      <c r="G21" s="31"/>
      <c r="H21" s="29"/>
    </row>
    <row r="22" spans="1:9" ht="58" x14ac:dyDescent="0.35">
      <c r="A22" s="24" t="s">
        <v>19</v>
      </c>
      <c r="B22" s="41" t="s">
        <v>20</v>
      </c>
      <c r="C22" s="24" t="s">
        <v>21</v>
      </c>
      <c r="D22" s="24" t="s">
        <v>22</v>
      </c>
      <c r="E22" s="24" t="s">
        <v>23</v>
      </c>
      <c r="F22" s="32" t="s">
        <v>24</v>
      </c>
      <c r="G22" s="24" t="s">
        <v>25</v>
      </c>
      <c r="H22" s="32" t="s">
        <v>26</v>
      </c>
    </row>
    <row r="23" spans="1:9" s="23" customFormat="1" x14ac:dyDescent="0.35">
      <c r="A23" s="33"/>
      <c r="B23" s="33" t="s">
        <v>36</v>
      </c>
      <c r="C23" s="35"/>
      <c r="D23" s="36"/>
      <c r="E23" s="36"/>
      <c r="F23" s="38"/>
      <c r="G23" s="39"/>
      <c r="H23" s="38"/>
    </row>
    <row r="24" spans="1:9" s="23" customFormat="1" ht="43.5" x14ac:dyDescent="0.35">
      <c r="A24" s="33"/>
      <c r="B24" s="40" t="s">
        <v>37</v>
      </c>
      <c r="C24" s="35"/>
      <c r="D24" s="36" t="s">
        <v>27</v>
      </c>
      <c r="E24" s="36">
        <v>95</v>
      </c>
      <c r="F24" s="38"/>
      <c r="G24" s="39"/>
      <c r="H24" s="38">
        <f t="shared" ref="H24:H42" si="0">F24*1.23*E24</f>
        <v>0</v>
      </c>
    </row>
    <row r="25" spans="1:9" s="23" customFormat="1" ht="43.5" x14ac:dyDescent="0.35">
      <c r="A25" s="33"/>
      <c r="B25" s="40" t="s">
        <v>38</v>
      </c>
      <c r="C25" s="35"/>
      <c r="D25" s="36" t="s">
        <v>27</v>
      </c>
      <c r="E25" s="36">
        <v>45</v>
      </c>
      <c r="F25" s="38"/>
      <c r="G25" s="39"/>
      <c r="H25" s="38">
        <f t="shared" si="0"/>
        <v>0</v>
      </c>
    </row>
    <row r="26" spans="1:9" s="23" customFormat="1" x14ac:dyDescent="0.35">
      <c r="A26" s="33"/>
      <c r="B26" s="40" t="s">
        <v>39</v>
      </c>
      <c r="C26" s="35"/>
      <c r="D26" s="36" t="s">
        <v>27</v>
      </c>
      <c r="E26" s="36">
        <v>11</v>
      </c>
      <c r="F26" s="38"/>
      <c r="G26" s="39"/>
      <c r="H26" s="38">
        <f t="shared" si="0"/>
        <v>0</v>
      </c>
    </row>
    <row r="27" spans="1:9" s="23" customFormat="1" ht="43.5" x14ac:dyDescent="0.35">
      <c r="A27" s="33"/>
      <c r="B27" s="40" t="s">
        <v>40</v>
      </c>
      <c r="C27" s="35"/>
      <c r="D27" s="36" t="s">
        <v>27</v>
      </c>
      <c r="E27" s="36">
        <v>575</v>
      </c>
      <c r="F27" s="38"/>
      <c r="G27" s="39"/>
      <c r="H27" s="38">
        <f t="shared" si="0"/>
        <v>0</v>
      </c>
    </row>
    <row r="28" spans="1:9" s="23" customFormat="1" x14ac:dyDescent="0.35">
      <c r="A28" s="33"/>
      <c r="B28" s="40" t="s">
        <v>41</v>
      </c>
      <c r="C28" s="35"/>
      <c r="D28" s="36" t="s">
        <v>27</v>
      </c>
      <c r="E28" s="36">
        <v>87.5</v>
      </c>
      <c r="F28" s="38"/>
      <c r="G28" s="39"/>
      <c r="H28" s="38">
        <f t="shared" si="0"/>
        <v>0</v>
      </c>
    </row>
    <row r="29" spans="1:9" s="23" customFormat="1" ht="29" x14ac:dyDescent="0.35">
      <c r="A29" s="33"/>
      <c r="B29" s="40" t="s">
        <v>42</v>
      </c>
      <c r="C29" s="35"/>
      <c r="D29" s="36" t="s">
        <v>27</v>
      </c>
      <c r="E29" s="36">
        <v>5</v>
      </c>
      <c r="F29" s="38"/>
      <c r="G29" s="39"/>
      <c r="H29" s="38">
        <f t="shared" si="0"/>
        <v>0</v>
      </c>
    </row>
    <row r="30" spans="1:9" s="23" customFormat="1" ht="29" x14ac:dyDescent="0.35">
      <c r="A30" s="33"/>
      <c r="B30" s="40" t="s">
        <v>43</v>
      </c>
      <c r="C30" s="35"/>
      <c r="D30" s="36" t="s">
        <v>27</v>
      </c>
      <c r="E30" s="36">
        <v>5</v>
      </c>
      <c r="F30" s="38"/>
      <c r="G30" s="39"/>
      <c r="H30" s="38">
        <f t="shared" si="0"/>
        <v>0</v>
      </c>
    </row>
    <row r="31" spans="1:9" s="23" customFormat="1" ht="29" x14ac:dyDescent="0.35">
      <c r="A31" s="33"/>
      <c r="B31" s="40" t="s">
        <v>44</v>
      </c>
      <c r="C31" s="35"/>
      <c r="D31" s="36" t="s">
        <v>27</v>
      </c>
      <c r="E31" s="36">
        <v>25</v>
      </c>
      <c r="F31" s="38"/>
      <c r="G31" s="39"/>
      <c r="H31" s="38">
        <f t="shared" si="0"/>
        <v>0</v>
      </c>
    </row>
    <row r="32" spans="1:9" s="23" customFormat="1" ht="29" x14ac:dyDescent="0.35">
      <c r="A32" s="33"/>
      <c r="B32" s="40" t="s">
        <v>45</v>
      </c>
      <c r="C32" s="35"/>
      <c r="D32" s="36" t="s">
        <v>27</v>
      </c>
      <c r="E32" s="36">
        <v>2.5</v>
      </c>
      <c r="F32" s="38"/>
      <c r="G32" s="39"/>
      <c r="H32" s="38">
        <f t="shared" si="0"/>
        <v>0</v>
      </c>
    </row>
    <row r="33" spans="1:8" s="23" customFormat="1" ht="29" x14ac:dyDescent="0.35">
      <c r="A33" s="33"/>
      <c r="B33" s="40" t="s">
        <v>46</v>
      </c>
      <c r="C33" s="35"/>
      <c r="D33" s="36" t="s">
        <v>27</v>
      </c>
      <c r="E33" s="36">
        <v>2.5</v>
      </c>
      <c r="F33" s="38"/>
      <c r="G33" s="39"/>
      <c r="H33" s="38">
        <f t="shared" si="0"/>
        <v>0</v>
      </c>
    </row>
    <row r="34" spans="1:8" s="23" customFormat="1" ht="43.5" x14ac:dyDescent="0.35">
      <c r="A34" s="33"/>
      <c r="B34" s="40" t="s">
        <v>47</v>
      </c>
      <c r="C34" s="35"/>
      <c r="D34" s="36" t="s">
        <v>27</v>
      </c>
      <c r="E34" s="36">
        <v>100</v>
      </c>
      <c r="F34" s="38"/>
      <c r="G34" s="39"/>
      <c r="H34" s="38">
        <f t="shared" si="0"/>
        <v>0</v>
      </c>
    </row>
    <row r="35" spans="1:8" s="23" customFormat="1" ht="29" x14ac:dyDescent="0.35">
      <c r="A35" s="33"/>
      <c r="B35" s="40" t="s">
        <v>48</v>
      </c>
      <c r="C35" s="35"/>
      <c r="D35" s="36" t="s">
        <v>27</v>
      </c>
      <c r="E35" s="36">
        <v>40</v>
      </c>
      <c r="F35" s="38"/>
      <c r="G35" s="39"/>
      <c r="H35" s="38">
        <f t="shared" si="0"/>
        <v>0</v>
      </c>
    </row>
    <row r="36" spans="1:8" s="23" customFormat="1" ht="43.5" x14ac:dyDescent="0.35">
      <c r="A36" s="33"/>
      <c r="B36" s="40" t="s">
        <v>49</v>
      </c>
      <c r="C36" s="35"/>
      <c r="D36" s="36" t="s">
        <v>27</v>
      </c>
      <c r="E36" s="36">
        <v>32.5</v>
      </c>
      <c r="F36" s="38"/>
      <c r="G36" s="39"/>
      <c r="H36" s="38">
        <f t="shared" si="0"/>
        <v>0</v>
      </c>
    </row>
    <row r="37" spans="1:8" s="23" customFormat="1" ht="29" x14ac:dyDescent="0.35">
      <c r="A37" s="33"/>
      <c r="B37" s="40" t="s">
        <v>50</v>
      </c>
      <c r="C37" s="35"/>
      <c r="D37" s="36" t="s">
        <v>27</v>
      </c>
      <c r="E37" s="36">
        <v>40</v>
      </c>
      <c r="F37" s="38"/>
      <c r="G37" s="39"/>
      <c r="H37" s="38">
        <f t="shared" si="0"/>
        <v>0</v>
      </c>
    </row>
    <row r="38" spans="1:8" s="23" customFormat="1" x14ac:dyDescent="0.35">
      <c r="A38" s="33"/>
      <c r="B38" s="40" t="s">
        <v>51</v>
      </c>
      <c r="C38" s="35"/>
      <c r="D38" s="36" t="s">
        <v>27</v>
      </c>
      <c r="E38" s="36">
        <v>150</v>
      </c>
      <c r="F38" s="38"/>
      <c r="G38" s="39"/>
      <c r="H38" s="38">
        <f t="shared" si="0"/>
        <v>0</v>
      </c>
    </row>
    <row r="39" spans="1:8" s="23" customFormat="1" x14ac:dyDescent="0.35">
      <c r="A39" s="33"/>
      <c r="B39" s="40" t="s">
        <v>52</v>
      </c>
      <c r="C39" s="35"/>
      <c r="D39" s="36" t="s">
        <v>27</v>
      </c>
      <c r="E39" s="36">
        <v>6.5</v>
      </c>
      <c r="F39" s="38"/>
      <c r="G39" s="39"/>
      <c r="H39" s="38">
        <f t="shared" si="0"/>
        <v>0</v>
      </c>
    </row>
    <row r="40" spans="1:8" s="23" customFormat="1" ht="29" x14ac:dyDescent="0.35">
      <c r="A40" s="41"/>
      <c r="B40" s="40" t="s">
        <v>53</v>
      </c>
      <c r="C40" s="35"/>
      <c r="D40" s="36" t="s">
        <v>27</v>
      </c>
      <c r="E40" s="36">
        <v>25</v>
      </c>
      <c r="F40" s="38"/>
      <c r="G40" s="39"/>
      <c r="H40" s="38">
        <f t="shared" si="0"/>
        <v>0</v>
      </c>
    </row>
    <row r="41" spans="1:8" s="23" customFormat="1" ht="29" x14ac:dyDescent="0.35">
      <c r="A41" s="33"/>
      <c r="B41" s="40" t="s">
        <v>54</v>
      </c>
      <c r="C41" s="35"/>
      <c r="D41" s="42" t="s">
        <v>27</v>
      </c>
      <c r="E41" s="36">
        <v>225</v>
      </c>
      <c r="F41" s="38"/>
      <c r="G41" s="39"/>
      <c r="H41" s="38">
        <f t="shared" si="0"/>
        <v>0</v>
      </c>
    </row>
    <row r="42" spans="1:8" s="23" customFormat="1" ht="29" x14ac:dyDescent="0.35">
      <c r="A42" s="33"/>
      <c r="B42" s="40" t="s">
        <v>55</v>
      </c>
      <c r="C42" s="35"/>
      <c r="D42" s="36" t="s">
        <v>27</v>
      </c>
      <c r="E42" s="43">
        <v>25</v>
      </c>
      <c r="F42" s="38"/>
      <c r="G42" s="39"/>
      <c r="H42" s="38">
        <f t="shared" si="0"/>
        <v>0</v>
      </c>
    </row>
    <row r="43" spans="1:8" s="23" customFormat="1" ht="29" x14ac:dyDescent="0.35">
      <c r="A43" s="33"/>
      <c r="B43" s="40" t="s">
        <v>56</v>
      </c>
      <c r="C43" s="35"/>
      <c r="D43" s="36" t="s">
        <v>27</v>
      </c>
      <c r="E43" s="36">
        <v>350</v>
      </c>
      <c r="F43" s="38"/>
      <c r="G43" s="39"/>
      <c r="H43" s="38">
        <f t="shared" ref="H43:H94" si="1">F43*1.23*E43</f>
        <v>0</v>
      </c>
    </row>
    <row r="44" spans="1:8" s="23" customFormat="1" x14ac:dyDescent="0.35">
      <c r="A44" s="33"/>
      <c r="B44" s="33" t="s">
        <v>57</v>
      </c>
      <c r="C44" s="35"/>
      <c r="D44" s="36"/>
      <c r="E44" s="36"/>
      <c r="F44" s="38"/>
      <c r="G44" s="39"/>
      <c r="H44" s="38"/>
    </row>
    <row r="45" spans="1:8" s="23" customFormat="1" ht="43.5" x14ac:dyDescent="0.35">
      <c r="A45" s="33"/>
      <c r="B45" s="40" t="s">
        <v>58</v>
      </c>
      <c r="C45" s="35"/>
      <c r="D45" s="36"/>
      <c r="E45" s="36">
        <v>140</v>
      </c>
      <c r="F45" s="38"/>
      <c r="G45" s="39"/>
      <c r="H45" s="38">
        <f t="shared" si="1"/>
        <v>0</v>
      </c>
    </row>
    <row r="46" spans="1:8" s="23" customFormat="1" ht="43.5" x14ac:dyDescent="0.35">
      <c r="A46" s="33"/>
      <c r="B46" s="40" t="s">
        <v>59</v>
      </c>
      <c r="C46" s="35"/>
      <c r="D46" s="36" t="s">
        <v>30</v>
      </c>
      <c r="E46" s="36">
        <v>15</v>
      </c>
      <c r="F46" s="38"/>
      <c r="G46" s="39"/>
      <c r="H46" s="38">
        <f t="shared" si="1"/>
        <v>0</v>
      </c>
    </row>
    <row r="47" spans="1:8" s="23" customFormat="1" ht="58" x14ac:dyDescent="0.35">
      <c r="A47" s="33"/>
      <c r="B47" s="40" t="s">
        <v>60</v>
      </c>
      <c r="C47" s="35"/>
      <c r="D47" s="36" t="s">
        <v>30</v>
      </c>
      <c r="E47" s="36">
        <v>12.5</v>
      </c>
      <c r="F47" s="38"/>
      <c r="G47" s="39"/>
      <c r="H47" s="38">
        <f t="shared" si="1"/>
        <v>0</v>
      </c>
    </row>
    <row r="48" spans="1:8" s="23" customFormat="1" ht="58" x14ac:dyDescent="0.35">
      <c r="A48" s="33"/>
      <c r="B48" s="40" t="s">
        <v>61</v>
      </c>
      <c r="C48" s="35"/>
      <c r="D48" s="36" t="s">
        <v>30</v>
      </c>
      <c r="E48" s="36">
        <v>27.5</v>
      </c>
      <c r="F48" s="38"/>
      <c r="G48" s="39"/>
      <c r="H48" s="38">
        <f t="shared" si="1"/>
        <v>0</v>
      </c>
    </row>
    <row r="49" spans="1:8" s="23" customFormat="1" ht="72.5" x14ac:dyDescent="0.35">
      <c r="A49" s="33"/>
      <c r="B49" s="40" t="s">
        <v>62</v>
      </c>
      <c r="C49" s="35"/>
      <c r="D49" s="36" t="s">
        <v>29</v>
      </c>
      <c r="E49" s="36">
        <v>42.5</v>
      </c>
      <c r="F49" s="38"/>
      <c r="G49" s="39"/>
      <c r="H49" s="38">
        <f t="shared" si="1"/>
        <v>0</v>
      </c>
    </row>
    <row r="50" spans="1:8" s="23" customFormat="1" ht="58" x14ac:dyDescent="0.35">
      <c r="A50" s="33"/>
      <c r="B50" s="40" t="s">
        <v>63</v>
      </c>
      <c r="C50" s="35"/>
      <c r="D50" s="36" t="s">
        <v>30</v>
      </c>
      <c r="E50" s="36">
        <v>10</v>
      </c>
      <c r="F50" s="38"/>
      <c r="G50" s="39"/>
      <c r="H50" s="38">
        <f t="shared" si="1"/>
        <v>0</v>
      </c>
    </row>
    <row r="51" spans="1:8" s="23" customFormat="1" ht="72.5" x14ac:dyDescent="0.35">
      <c r="A51" s="33"/>
      <c r="B51" s="40" t="s">
        <v>64</v>
      </c>
      <c r="C51" s="35"/>
      <c r="D51" s="36" t="s">
        <v>30</v>
      </c>
      <c r="E51" s="36">
        <v>2.5</v>
      </c>
      <c r="F51" s="38"/>
      <c r="G51" s="39"/>
      <c r="H51" s="38">
        <f t="shared" si="1"/>
        <v>0</v>
      </c>
    </row>
    <row r="52" spans="1:8" s="23" customFormat="1" ht="18.75" customHeight="1" x14ac:dyDescent="0.35">
      <c r="A52" s="41"/>
      <c r="B52" s="40" t="s">
        <v>65</v>
      </c>
      <c r="C52" s="35"/>
      <c r="D52" s="36" t="s">
        <v>30</v>
      </c>
      <c r="E52" s="36">
        <v>66</v>
      </c>
      <c r="F52" s="38"/>
      <c r="G52" s="39"/>
      <c r="H52" s="38">
        <f t="shared" si="1"/>
        <v>0</v>
      </c>
    </row>
    <row r="53" spans="1:8" s="23" customFormat="1" ht="29" x14ac:dyDescent="0.35">
      <c r="A53" s="33"/>
      <c r="B53" s="40" t="s">
        <v>66</v>
      </c>
      <c r="C53" s="35"/>
      <c r="D53" s="42" t="s">
        <v>29</v>
      </c>
      <c r="E53" s="36">
        <v>5</v>
      </c>
      <c r="F53" s="38"/>
      <c r="G53" s="39"/>
      <c r="H53" s="38">
        <f t="shared" si="1"/>
        <v>0</v>
      </c>
    </row>
    <row r="54" spans="1:8" s="23" customFormat="1" ht="43.5" x14ac:dyDescent="0.35">
      <c r="A54" s="33"/>
      <c r="B54" s="40" t="s">
        <v>67</v>
      </c>
      <c r="C54" s="35"/>
      <c r="D54" s="36" t="s">
        <v>29</v>
      </c>
      <c r="E54" s="43">
        <v>20</v>
      </c>
      <c r="F54" s="38"/>
      <c r="G54" s="39"/>
      <c r="H54" s="38">
        <f t="shared" si="1"/>
        <v>0</v>
      </c>
    </row>
    <row r="55" spans="1:8" s="23" customFormat="1" x14ac:dyDescent="0.35">
      <c r="A55" s="33"/>
      <c r="B55" s="40" t="s">
        <v>68</v>
      </c>
      <c r="C55" s="35"/>
      <c r="D55" s="36" t="s">
        <v>30</v>
      </c>
      <c r="E55" s="36">
        <v>40</v>
      </c>
      <c r="F55" s="38"/>
      <c r="G55" s="39"/>
      <c r="H55" s="38">
        <f t="shared" si="1"/>
        <v>0</v>
      </c>
    </row>
    <row r="56" spans="1:8" s="23" customFormat="1" ht="29" x14ac:dyDescent="0.35">
      <c r="A56" s="33"/>
      <c r="B56" s="40" t="s">
        <v>69</v>
      </c>
      <c r="C56" s="35"/>
      <c r="D56" s="36" t="s">
        <v>29</v>
      </c>
      <c r="E56" s="36">
        <v>25</v>
      </c>
      <c r="F56" s="38"/>
      <c r="G56" s="39"/>
      <c r="H56" s="38">
        <f t="shared" si="1"/>
        <v>0</v>
      </c>
    </row>
    <row r="57" spans="1:8" s="23" customFormat="1" ht="43.5" x14ac:dyDescent="0.35">
      <c r="A57" s="33"/>
      <c r="B57" s="40" t="s">
        <v>70</v>
      </c>
      <c r="C57" s="35"/>
      <c r="D57" s="36" t="s">
        <v>29</v>
      </c>
      <c r="E57" s="36">
        <v>1</v>
      </c>
      <c r="F57" s="38"/>
      <c r="G57" s="39"/>
      <c r="H57" s="38">
        <f t="shared" si="1"/>
        <v>0</v>
      </c>
    </row>
    <row r="58" spans="1:8" s="23" customFormat="1" x14ac:dyDescent="0.35">
      <c r="A58" s="33"/>
      <c r="B58" s="34" t="s">
        <v>71</v>
      </c>
      <c r="C58" s="35"/>
      <c r="D58" s="36"/>
      <c r="E58" s="37"/>
      <c r="F58" s="38"/>
      <c r="G58" s="39"/>
      <c r="H58" s="38"/>
    </row>
    <row r="59" spans="1:8" s="23" customFormat="1" ht="29" x14ac:dyDescent="0.35">
      <c r="A59" s="33"/>
      <c r="B59" s="40" t="s">
        <v>72</v>
      </c>
      <c r="C59" s="35"/>
      <c r="D59" s="36" t="s">
        <v>30</v>
      </c>
      <c r="E59" s="36">
        <v>19.5</v>
      </c>
      <c r="F59" s="38"/>
      <c r="G59" s="39"/>
      <c r="H59" s="38">
        <f t="shared" si="1"/>
        <v>0</v>
      </c>
    </row>
    <row r="60" spans="1:8" s="23" customFormat="1" ht="29" x14ac:dyDescent="0.35">
      <c r="A60" s="33"/>
      <c r="B60" s="40" t="s">
        <v>73</v>
      </c>
      <c r="C60" s="35"/>
      <c r="D60" s="36" t="s">
        <v>30</v>
      </c>
      <c r="E60" s="36">
        <v>17.5</v>
      </c>
      <c r="F60" s="38"/>
      <c r="G60" s="39"/>
      <c r="H60" s="38">
        <f t="shared" si="1"/>
        <v>0</v>
      </c>
    </row>
    <row r="61" spans="1:8" s="23" customFormat="1" ht="29" x14ac:dyDescent="0.35">
      <c r="A61" s="33"/>
      <c r="B61" s="40" t="s">
        <v>74</v>
      </c>
      <c r="C61" s="35"/>
      <c r="D61" s="36" t="s">
        <v>30</v>
      </c>
      <c r="E61" s="36">
        <v>25</v>
      </c>
      <c r="F61" s="38"/>
      <c r="G61" s="39"/>
      <c r="H61" s="38">
        <f t="shared" si="1"/>
        <v>0</v>
      </c>
    </row>
    <row r="62" spans="1:8" s="23" customFormat="1" ht="29" x14ac:dyDescent="0.35">
      <c r="A62" s="33"/>
      <c r="B62" s="40" t="s">
        <v>75</v>
      </c>
      <c r="C62" s="35"/>
      <c r="D62" s="36" t="s">
        <v>30</v>
      </c>
      <c r="E62" s="36">
        <v>52</v>
      </c>
      <c r="F62" s="38"/>
      <c r="G62" s="39"/>
      <c r="H62" s="38">
        <f t="shared" si="1"/>
        <v>0</v>
      </c>
    </row>
    <row r="63" spans="1:8" s="23" customFormat="1" x14ac:dyDescent="0.35">
      <c r="A63" s="33"/>
      <c r="B63" s="40" t="s">
        <v>76</v>
      </c>
      <c r="C63" s="35"/>
      <c r="D63" s="36" t="s">
        <v>30</v>
      </c>
      <c r="E63" s="36">
        <v>50</v>
      </c>
      <c r="F63" s="38"/>
      <c r="G63" s="39"/>
      <c r="H63" s="38">
        <f t="shared" si="1"/>
        <v>0</v>
      </c>
    </row>
    <row r="64" spans="1:8" s="23" customFormat="1" ht="58" x14ac:dyDescent="0.35">
      <c r="A64" s="33"/>
      <c r="B64" s="40" t="s">
        <v>77</v>
      </c>
      <c r="C64" s="35"/>
      <c r="D64" s="36" t="s">
        <v>30</v>
      </c>
      <c r="E64" s="36">
        <v>40</v>
      </c>
      <c r="F64" s="38"/>
      <c r="G64" s="39"/>
      <c r="H64" s="38">
        <f t="shared" si="1"/>
        <v>0</v>
      </c>
    </row>
    <row r="65" spans="1:8" s="23" customFormat="1" ht="29" x14ac:dyDescent="0.35">
      <c r="A65" s="33"/>
      <c r="B65" s="40" t="s">
        <v>78</v>
      </c>
      <c r="C65" s="35"/>
      <c r="D65" s="36" t="s">
        <v>30</v>
      </c>
      <c r="E65" s="36">
        <v>125</v>
      </c>
      <c r="F65" s="38"/>
      <c r="G65" s="39"/>
      <c r="H65" s="38">
        <f t="shared" si="1"/>
        <v>0</v>
      </c>
    </row>
    <row r="66" spans="1:8" s="23" customFormat="1" ht="29" x14ac:dyDescent="0.35">
      <c r="A66" s="33"/>
      <c r="B66" s="40" t="s">
        <v>79</v>
      </c>
      <c r="C66" s="35"/>
      <c r="D66" s="36" t="s">
        <v>30</v>
      </c>
      <c r="E66" s="36">
        <v>175</v>
      </c>
      <c r="F66" s="38"/>
      <c r="G66" s="39"/>
      <c r="H66" s="38">
        <f t="shared" si="1"/>
        <v>0</v>
      </c>
    </row>
    <row r="67" spans="1:8" s="23" customFormat="1" ht="29" x14ac:dyDescent="0.35">
      <c r="A67" s="33"/>
      <c r="B67" s="40" t="s">
        <v>80</v>
      </c>
      <c r="C67" s="35"/>
      <c r="D67" s="36" t="s">
        <v>30</v>
      </c>
      <c r="E67" s="36">
        <v>175</v>
      </c>
      <c r="F67" s="38"/>
      <c r="G67" s="39"/>
      <c r="H67" s="38">
        <f t="shared" si="1"/>
        <v>0</v>
      </c>
    </row>
    <row r="68" spans="1:8" s="23" customFormat="1" ht="43.5" x14ac:dyDescent="0.35">
      <c r="A68" s="33"/>
      <c r="B68" s="40" t="s">
        <v>81</v>
      </c>
      <c r="C68" s="35"/>
      <c r="D68" s="36" t="s">
        <v>29</v>
      </c>
      <c r="E68" s="36">
        <v>2</v>
      </c>
      <c r="F68" s="38"/>
      <c r="G68" s="39"/>
      <c r="H68" s="38">
        <f t="shared" si="1"/>
        <v>0</v>
      </c>
    </row>
    <row r="69" spans="1:8" s="23" customFormat="1" ht="29" x14ac:dyDescent="0.35">
      <c r="A69" s="41"/>
      <c r="B69" s="40" t="s">
        <v>82</v>
      </c>
      <c r="C69" s="35"/>
      <c r="D69" s="36" t="s">
        <v>29</v>
      </c>
      <c r="E69" s="36">
        <v>2</v>
      </c>
      <c r="F69" s="38"/>
      <c r="G69" s="39"/>
      <c r="H69" s="38">
        <f t="shared" si="1"/>
        <v>0</v>
      </c>
    </row>
    <row r="70" spans="1:8" s="23" customFormat="1" ht="43.5" x14ac:dyDescent="0.35">
      <c r="A70" s="33"/>
      <c r="B70" s="40" t="s">
        <v>83</v>
      </c>
      <c r="C70" s="35"/>
      <c r="D70" s="42" t="s">
        <v>29</v>
      </c>
      <c r="E70" s="36">
        <v>2</v>
      </c>
      <c r="F70" s="38"/>
      <c r="G70" s="39"/>
      <c r="H70" s="38">
        <f t="shared" si="1"/>
        <v>0</v>
      </c>
    </row>
    <row r="71" spans="1:8" s="23" customFormat="1" ht="43.5" x14ac:dyDescent="0.35">
      <c r="A71" s="33"/>
      <c r="B71" s="40" t="s">
        <v>84</v>
      </c>
      <c r="C71" s="35"/>
      <c r="D71" s="36" t="s">
        <v>29</v>
      </c>
      <c r="E71" s="43">
        <v>175</v>
      </c>
      <c r="F71" s="38"/>
      <c r="G71" s="39"/>
      <c r="H71" s="38">
        <f t="shared" si="1"/>
        <v>0</v>
      </c>
    </row>
    <row r="72" spans="1:8" s="23" customFormat="1" ht="29" x14ac:dyDescent="0.35">
      <c r="A72" s="33"/>
      <c r="B72" s="40" t="s">
        <v>85</v>
      </c>
      <c r="C72" s="35"/>
      <c r="D72" s="36" t="s">
        <v>29</v>
      </c>
      <c r="E72" s="36">
        <v>5</v>
      </c>
      <c r="F72" s="38"/>
      <c r="G72" s="39"/>
      <c r="H72" s="38">
        <f t="shared" si="1"/>
        <v>0</v>
      </c>
    </row>
    <row r="73" spans="1:8" s="23" customFormat="1" ht="29" x14ac:dyDescent="0.35">
      <c r="A73" s="33"/>
      <c r="B73" s="40" t="s">
        <v>86</v>
      </c>
      <c r="C73" s="35"/>
      <c r="D73" s="36" t="s">
        <v>29</v>
      </c>
      <c r="E73" s="36">
        <v>50</v>
      </c>
      <c r="F73" s="38"/>
      <c r="G73" s="39"/>
      <c r="H73" s="38">
        <f t="shared" si="1"/>
        <v>0</v>
      </c>
    </row>
    <row r="74" spans="1:8" s="23" customFormat="1" ht="29" x14ac:dyDescent="0.35">
      <c r="A74" s="33"/>
      <c r="B74" s="40" t="s">
        <v>87</v>
      </c>
      <c r="C74" s="35"/>
      <c r="D74" s="36" t="s">
        <v>29</v>
      </c>
      <c r="E74" s="36">
        <v>675</v>
      </c>
      <c r="F74" s="38"/>
      <c r="G74" s="39"/>
      <c r="H74" s="38">
        <f t="shared" si="1"/>
        <v>0</v>
      </c>
    </row>
    <row r="75" spans="1:8" s="23" customFormat="1" ht="29" x14ac:dyDescent="0.35">
      <c r="A75" s="33"/>
      <c r="B75" s="40" t="s">
        <v>88</v>
      </c>
      <c r="C75" s="35"/>
      <c r="D75" s="36" t="s">
        <v>30</v>
      </c>
      <c r="E75" s="36">
        <v>25</v>
      </c>
      <c r="F75" s="38"/>
      <c r="G75" s="39"/>
      <c r="H75" s="38">
        <f t="shared" si="1"/>
        <v>0</v>
      </c>
    </row>
    <row r="76" spans="1:8" s="23" customFormat="1" ht="29" x14ac:dyDescent="0.35">
      <c r="A76" s="33"/>
      <c r="B76" s="40" t="s">
        <v>89</v>
      </c>
      <c r="C76" s="35"/>
      <c r="D76" s="36" t="s">
        <v>30</v>
      </c>
      <c r="E76" s="36">
        <v>135</v>
      </c>
      <c r="F76" s="38"/>
      <c r="G76" s="39"/>
      <c r="H76" s="38">
        <f t="shared" si="1"/>
        <v>0</v>
      </c>
    </row>
    <row r="77" spans="1:8" s="23" customFormat="1" ht="29" x14ac:dyDescent="0.35">
      <c r="A77" s="33"/>
      <c r="B77" s="40" t="s">
        <v>90</v>
      </c>
      <c r="C77" s="35"/>
      <c r="D77" s="36" t="s">
        <v>29</v>
      </c>
      <c r="E77" s="36">
        <v>50</v>
      </c>
      <c r="F77" s="38"/>
      <c r="G77" s="39"/>
      <c r="H77" s="38">
        <f t="shared" si="1"/>
        <v>0</v>
      </c>
    </row>
    <row r="78" spans="1:8" s="23" customFormat="1" x14ac:dyDescent="0.35">
      <c r="A78" s="33"/>
      <c r="B78" s="34" t="s">
        <v>91</v>
      </c>
      <c r="C78" s="35"/>
      <c r="D78" s="36"/>
      <c r="E78" s="37"/>
      <c r="F78" s="38"/>
      <c r="G78" s="39"/>
      <c r="H78" s="38"/>
    </row>
    <row r="79" spans="1:8" s="23" customFormat="1" ht="43.5" x14ac:dyDescent="0.35">
      <c r="A79" s="33"/>
      <c r="B79" s="40" t="s">
        <v>92</v>
      </c>
      <c r="C79" s="35"/>
      <c r="D79" s="36" t="s">
        <v>28</v>
      </c>
      <c r="E79" s="36">
        <v>116</v>
      </c>
      <c r="F79" s="38"/>
      <c r="G79" s="39"/>
      <c r="H79" s="38">
        <f t="shared" si="1"/>
        <v>0</v>
      </c>
    </row>
    <row r="80" spans="1:8" s="23" customFormat="1" ht="29" x14ac:dyDescent="0.35">
      <c r="A80" s="33"/>
      <c r="B80" s="40" t="s">
        <v>93</v>
      </c>
      <c r="C80" s="35"/>
      <c r="D80" s="36" t="s">
        <v>27</v>
      </c>
      <c r="E80" s="36">
        <v>80</v>
      </c>
      <c r="F80" s="38"/>
      <c r="G80" s="39"/>
      <c r="H80" s="38">
        <f t="shared" si="1"/>
        <v>0</v>
      </c>
    </row>
    <row r="81" spans="1:8" s="23" customFormat="1" ht="29" x14ac:dyDescent="0.35">
      <c r="A81" s="33"/>
      <c r="B81" s="40" t="s">
        <v>94</v>
      </c>
      <c r="C81" s="35"/>
      <c r="D81" s="36" t="s">
        <v>29</v>
      </c>
      <c r="E81" s="36">
        <v>125</v>
      </c>
      <c r="F81" s="38"/>
      <c r="G81" s="39"/>
      <c r="H81" s="38">
        <f t="shared" si="1"/>
        <v>0</v>
      </c>
    </row>
    <row r="82" spans="1:8" s="23" customFormat="1" ht="29" x14ac:dyDescent="0.35">
      <c r="A82" s="33"/>
      <c r="B82" s="40" t="s">
        <v>95</v>
      </c>
      <c r="C82" s="35"/>
      <c r="D82" s="36" t="s">
        <v>27</v>
      </c>
      <c r="E82" s="36">
        <v>255</v>
      </c>
      <c r="F82" s="38"/>
      <c r="G82" s="39"/>
      <c r="H82" s="38">
        <f t="shared" si="1"/>
        <v>0</v>
      </c>
    </row>
    <row r="83" spans="1:8" s="23" customFormat="1" ht="43.5" x14ac:dyDescent="0.35">
      <c r="A83" s="33"/>
      <c r="B83" s="40" t="s">
        <v>96</v>
      </c>
      <c r="C83" s="35"/>
      <c r="D83" s="36" t="s">
        <v>29</v>
      </c>
      <c r="E83" s="36">
        <v>130</v>
      </c>
      <c r="F83" s="38"/>
      <c r="G83" s="39"/>
      <c r="H83" s="38">
        <f t="shared" si="1"/>
        <v>0</v>
      </c>
    </row>
    <row r="84" spans="1:8" s="23" customFormat="1" ht="43.5" x14ac:dyDescent="0.35">
      <c r="A84" s="33"/>
      <c r="B84" s="40" t="s">
        <v>97</v>
      </c>
      <c r="C84" s="35"/>
      <c r="D84" s="36" t="s">
        <v>29</v>
      </c>
      <c r="E84" s="36">
        <v>130</v>
      </c>
      <c r="F84" s="38"/>
      <c r="G84" s="39"/>
      <c r="H84" s="38">
        <f t="shared" si="1"/>
        <v>0</v>
      </c>
    </row>
    <row r="85" spans="1:8" s="23" customFormat="1" ht="18.75" customHeight="1" x14ac:dyDescent="0.35">
      <c r="A85" s="41"/>
      <c r="B85" s="40" t="s">
        <v>98</v>
      </c>
      <c r="C85" s="35"/>
      <c r="D85" s="36" t="s">
        <v>29</v>
      </c>
      <c r="E85" s="36">
        <v>25</v>
      </c>
      <c r="F85" s="38"/>
      <c r="G85" s="39"/>
      <c r="H85" s="38">
        <f t="shared" si="1"/>
        <v>0</v>
      </c>
    </row>
    <row r="86" spans="1:8" s="23" customFormat="1" ht="49.5" customHeight="1" x14ac:dyDescent="0.35">
      <c r="A86" s="33"/>
      <c r="B86" s="40" t="s">
        <v>99</v>
      </c>
      <c r="C86" s="35"/>
      <c r="D86" s="42" t="s">
        <v>27</v>
      </c>
      <c r="E86" s="36">
        <v>100</v>
      </c>
      <c r="F86" s="38"/>
      <c r="G86" s="39"/>
      <c r="H86" s="38">
        <f t="shared" si="1"/>
        <v>0</v>
      </c>
    </row>
    <row r="87" spans="1:8" s="23" customFormat="1" ht="58" x14ac:dyDescent="0.35">
      <c r="A87" s="33"/>
      <c r="B87" s="40" t="s">
        <v>100</v>
      </c>
      <c r="C87" s="35"/>
      <c r="D87" s="36" t="s">
        <v>27</v>
      </c>
      <c r="E87" s="43">
        <v>50</v>
      </c>
      <c r="F87" s="38"/>
      <c r="G87" s="39"/>
      <c r="H87" s="38">
        <f t="shared" si="1"/>
        <v>0</v>
      </c>
    </row>
    <row r="88" spans="1:8" s="23" customFormat="1" ht="43.5" x14ac:dyDescent="0.35">
      <c r="A88" s="33"/>
      <c r="B88" s="40" t="s">
        <v>101</v>
      </c>
      <c r="C88" s="35"/>
      <c r="D88" s="36" t="s">
        <v>27</v>
      </c>
      <c r="E88" s="36">
        <v>97</v>
      </c>
      <c r="F88" s="38"/>
      <c r="G88" s="39"/>
      <c r="H88" s="38">
        <f t="shared" si="1"/>
        <v>0</v>
      </c>
    </row>
    <row r="89" spans="1:8" s="23" customFormat="1" ht="43.5" x14ac:dyDescent="0.35">
      <c r="A89" s="33"/>
      <c r="B89" s="40" t="s">
        <v>102</v>
      </c>
      <c r="C89" s="35"/>
      <c r="D89" s="36" t="s">
        <v>27</v>
      </c>
      <c r="E89" s="36">
        <v>75</v>
      </c>
      <c r="F89" s="38"/>
      <c r="G89" s="39"/>
      <c r="H89" s="38">
        <f t="shared" si="1"/>
        <v>0</v>
      </c>
    </row>
    <row r="90" spans="1:8" s="23" customFormat="1" ht="43.5" x14ac:dyDescent="0.35">
      <c r="A90" s="33"/>
      <c r="B90" s="40" t="s">
        <v>103</v>
      </c>
      <c r="C90" s="35"/>
      <c r="D90" s="36" t="s">
        <v>29</v>
      </c>
      <c r="E90" s="36">
        <v>127</v>
      </c>
      <c r="F90" s="38"/>
      <c r="G90" s="39"/>
      <c r="H90" s="38">
        <f t="shared" si="1"/>
        <v>0</v>
      </c>
    </row>
    <row r="91" spans="1:8" s="23" customFormat="1" ht="43.5" x14ac:dyDescent="0.35">
      <c r="A91" s="33"/>
      <c r="B91" s="40" t="s">
        <v>104</v>
      </c>
      <c r="C91" s="35"/>
      <c r="D91" s="36" t="s">
        <v>29</v>
      </c>
      <c r="E91" s="36">
        <v>125</v>
      </c>
      <c r="F91" s="38"/>
      <c r="G91" s="39"/>
      <c r="H91" s="38">
        <f t="shared" si="1"/>
        <v>0</v>
      </c>
    </row>
    <row r="92" spans="1:8" s="23" customFormat="1" ht="29" x14ac:dyDescent="0.35">
      <c r="A92" s="33"/>
      <c r="B92" s="40" t="s">
        <v>105</v>
      </c>
      <c r="C92" s="35"/>
      <c r="D92" s="36" t="s">
        <v>27</v>
      </c>
      <c r="E92" s="36">
        <v>225</v>
      </c>
      <c r="F92" s="38"/>
      <c r="G92" s="39"/>
      <c r="H92" s="38">
        <f t="shared" si="1"/>
        <v>0</v>
      </c>
    </row>
    <row r="93" spans="1:8" s="23" customFormat="1" ht="29" x14ac:dyDescent="0.35">
      <c r="A93" s="33"/>
      <c r="B93" s="40" t="s">
        <v>106</v>
      </c>
      <c r="C93" s="35"/>
      <c r="D93" s="36" t="s">
        <v>27</v>
      </c>
      <c r="E93" s="36">
        <v>225</v>
      </c>
      <c r="F93" s="38"/>
      <c r="G93" s="39"/>
      <c r="H93" s="38">
        <f t="shared" si="1"/>
        <v>0</v>
      </c>
    </row>
    <row r="94" spans="1:8" s="23" customFormat="1" x14ac:dyDescent="0.35">
      <c r="A94" s="33"/>
      <c r="B94" s="40" t="s">
        <v>107</v>
      </c>
      <c r="C94" s="35"/>
      <c r="D94" s="36" t="s">
        <v>27</v>
      </c>
      <c r="E94" s="36">
        <v>25</v>
      </c>
      <c r="F94" s="38"/>
      <c r="G94" s="39"/>
      <c r="H94" s="38">
        <f t="shared" si="1"/>
        <v>0</v>
      </c>
    </row>
    <row r="95" spans="1:8" s="23" customFormat="1" x14ac:dyDescent="0.35">
      <c r="A95" s="33"/>
      <c r="B95" s="34" t="s">
        <v>108</v>
      </c>
      <c r="C95" s="35"/>
      <c r="D95" s="36"/>
      <c r="E95" s="37"/>
      <c r="F95" s="38"/>
      <c r="G95" s="39"/>
      <c r="H95" s="38"/>
    </row>
    <row r="96" spans="1:8" s="23" customFormat="1" x14ac:dyDescent="0.35">
      <c r="A96" s="33"/>
      <c r="B96" s="40" t="s">
        <v>109</v>
      </c>
      <c r="C96" s="35"/>
      <c r="D96" s="36" t="s">
        <v>27</v>
      </c>
      <c r="E96" s="36">
        <v>80</v>
      </c>
      <c r="F96" s="38"/>
      <c r="G96" s="39"/>
      <c r="H96" s="38">
        <f t="shared" ref="H96:H143" si="2">F96*1.23*E96</f>
        <v>0</v>
      </c>
    </row>
    <row r="97" spans="1:8" s="23" customFormat="1" x14ac:dyDescent="0.35">
      <c r="A97" s="33"/>
      <c r="B97" s="40" t="s">
        <v>110</v>
      </c>
      <c r="C97" s="35"/>
      <c r="D97" s="36" t="s">
        <v>27</v>
      </c>
      <c r="E97" s="36">
        <v>250</v>
      </c>
      <c r="F97" s="38"/>
      <c r="G97" s="39"/>
      <c r="H97" s="38">
        <f t="shared" si="2"/>
        <v>0</v>
      </c>
    </row>
    <row r="98" spans="1:8" s="23" customFormat="1" x14ac:dyDescent="0.35">
      <c r="A98" s="33"/>
      <c r="B98" s="40" t="s">
        <v>111</v>
      </c>
      <c r="C98" s="35"/>
      <c r="D98" s="36" t="s">
        <v>27</v>
      </c>
      <c r="E98" s="36">
        <v>615</v>
      </c>
      <c r="F98" s="38"/>
      <c r="G98" s="39"/>
      <c r="H98" s="38">
        <f t="shared" si="2"/>
        <v>0</v>
      </c>
    </row>
    <row r="99" spans="1:8" s="23" customFormat="1" x14ac:dyDescent="0.35">
      <c r="A99" s="33"/>
      <c r="B99" s="40" t="s">
        <v>112</v>
      </c>
      <c r="C99" s="35"/>
      <c r="D99" s="36" t="s">
        <v>27</v>
      </c>
      <c r="E99" s="36">
        <v>10</v>
      </c>
      <c r="F99" s="38"/>
      <c r="G99" s="39"/>
      <c r="H99" s="38">
        <f t="shared" si="2"/>
        <v>0</v>
      </c>
    </row>
    <row r="100" spans="1:8" s="23" customFormat="1" x14ac:dyDescent="0.35">
      <c r="A100" s="33"/>
      <c r="B100" s="40" t="s">
        <v>113</v>
      </c>
      <c r="C100" s="35"/>
      <c r="D100" s="36" t="s">
        <v>27</v>
      </c>
      <c r="E100" s="36">
        <v>25</v>
      </c>
      <c r="F100" s="38"/>
      <c r="G100" s="39"/>
      <c r="H100" s="38">
        <f t="shared" si="2"/>
        <v>0</v>
      </c>
    </row>
    <row r="101" spans="1:8" s="23" customFormat="1" ht="29" x14ac:dyDescent="0.35">
      <c r="A101" s="33"/>
      <c r="B101" s="40" t="s">
        <v>114</v>
      </c>
      <c r="C101" s="35"/>
      <c r="D101" s="36" t="s">
        <v>27</v>
      </c>
      <c r="E101" s="36">
        <v>65</v>
      </c>
      <c r="F101" s="38"/>
      <c r="G101" s="39"/>
      <c r="H101" s="38">
        <f t="shared" si="2"/>
        <v>0</v>
      </c>
    </row>
    <row r="102" spans="1:8" s="23" customFormat="1" ht="29" x14ac:dyDescent="0.35">
      <c r="A102" s="33"/>
      <c r="B102" s="40" t="s">
        <v>115</v>
      </c>
      <c r="C102" s="35"/>
      <c r="D102" s="36" t="s">
        <v>27</v>
      </c>
      <c r="E102" s="36">
        <v>37.5</v>
      </c>
      <c r="F102" s="38"/>
      <c r="G102" s="39"/>
      <c r="H102" s="38">
        <f t="shared" si="2"/>
        <v>0</v>
      </c>
    </row>
    <row r="103" spans="1:8" s="23" customFormat="1" ht="29" x14ac:dyDescent="0.35">
      <c r="A103" s="33"/>
      <c r="B103" s="40" t="s">
        <v>116</v>
      </c>
      <c r="C103" s="35"/>
      <c r="D103" s="36" t="s">
        <v>27</v>
      </c>
      <c r="E103" s="36">
        <v>1580</v>
      </c>
      <c r="F103" s="38"/>
      <c r="G103" s="39"/>
      <c r="H103" s="38">
        <f t="shared" si="2"/>
        <v>0</v>
      </c>
    </row>
    <row r="104" spans="1:8" s="23" customFormat="1" ht="43.5" x14ac:dyDescent="0.35">
      <c r="A104" s="41"/>
      <c r="B104" s="40" t="s">
        <v>117</v>
      </c>
      <c r="C104" s="35"/>
      <c r="D104" s="36" t="s">
        <v>27</v>
      </c>
      <c r="E104" s="36">
        <v>1450</v>
      </c>
      <c r="F104" s="38"/>
      <c r="G104" s="39"/>
      <c r="H104" s="38">
        <f t="shared" si="2"/>
        <v>0</v>
      </c>
    </row>
    <row r="105" spans="1:8" s="23" customFormat="1" x14ac:dyDescent="0.35">
      <c r="A105" s="33"/>
      <c r="B105" s="40" t="s">
        <v>118</v>
      </c>
      <c r="C105" s="35"/>
      <c r="D105" s="42" t="s">
        <v>27</v>
      </c>
      <c r="E105" s="36">
        <v>130</v>
      </c>
      <c r="F105" s="38"/>
      <c r="G105" s="39"/>
      <c r="H105" s="38">
        <f t="shared" si="2"/>
        <v>0</v>
      </c>
    </row>
    <row r="106" spans="1:8" s="23" customFormat="1" x14ac:dyDescent="0.35">
      <c r="A106" s="33"/>
      <c r="B106" s="40" t="s">
        <v>119</v>
      </c>
      <c r="C106" s="35"/>
      <c r="D106" s="36" t="s">
        <v>27</v>
      </c>
      <c r="E106" s="43">
        <v>150</v>
      </c>
      <c r="F106" s="38"/>
      <c r="G106" s="39"/>
      <c r="H106" s="38">
        <f t="shared" si="2"/>
        <v>0</v>
      </c>
    </row>
    <row r="107" spans="1:8" s="23" customFormat="1" ht="29" x14ac:dyDescent="0.35">
      <c r="A107" s="33"/>
      <c r="B107" s="40" t="s">
        <v>120</v>
      </c>
      <c r="C107" s="35"/>
      <c r="D107" s="36" t="s">
        <v>27</v>
      </c>
      <c r="E107" s="36">
        <v>270</v>
      </c>
      <c r="F107" s="38"/>
      <c r="G107" s="39"/>
      <c r="H107" s="38">
        <f t="shared" si="2"/>
        <v>0</v>
      </c>
    </row>
    <row r="108" spans="1:8" s="23" customFormat="1" ht="29" x14ac:dyDescent="0.35">
      <c r="A108" s="33"/>
      <c r="B108" s="40" t="s">
        <v>121</v>
      </c>
      <c r="C108" s="35"/>
      <c r="D108" s="36" t="s">
        <v>27</v>
      </c>
      <c r="E108" s="36">
        <v>75</v>
      </c>
      <c r="F108" s="38"/>
      <c r="G108" s="39"/>
      <c r="H108" s="38">
        <f t="shared" si="2"/>
        <v>0</v>
      </c>
    </row>
    <row r="109" spans="1:8" s="23" customFormat="1" x14ac:dyDescent="0.35">
      <c r="A109" s="33"/>
      <c r="B109" s="40" t="s">
        <v>122</v>
      </c>
      <c r="C109" s="35"/>
      <c r="D109" s="36" t="s">
        <v>27</v>
      </c>
      <c r="E109" s="36">
        <v>250</v>
      </c>
      <c r="F109" s="38"/>
      <c r="G109" s="39"/>
      <c r="H109" s="38">
        <f t="shared" si="2"/>
        <v>0</v>
      </c>
    </row>
    <row r="110" spans="1:8" s="23" customFormat="1" ht="29" x14ac:dyDescent="0.35">
      <c r="A110" s="33"/>
      <c r="B110" s="40" t="s">
        <v>123</v>
      </c>
      <c r="C110" s="35"/>
      <c r="D110" s="36" t="s">
        <v>27</v>
      </c>
      <c r="E110" s="36">
        <v>250</v>
      </c>
      <c r="F110" s="38"/>
      <c r="G110" s="39"/>
      <c r="H110" s="38">
        <f t="shared" si="2"/>
        <v>0</v>
      </c>
    </row>
    <row r="111" spans="1:8" s="23" customFormat="1" ht="29" x14ac:dyDescent="0.35">
      <c r="A111" s="33"/>
      <c r="B111" s="40" t="s">
        <v>124</v>
      </c>
      <c r="C111" s="35"/>
      <c r="D111" s="36" t="s">
        <v>27</v>
      </c>
      <c r="E111" s="36">
        <v>17.5</v>
      </c>
      <c r="F111" s="38"/>
      <c r="G111" s="39"/>
      <c r="H111" s="38">
        <f t="shared" si="2"/>
        <v>0</v>
      </c>
    </row>
    <row r="112" spans="1:8" s="23" customFormat="1" x14ac:dyDescent="0.35">
      <c r="A112" s="33"/>
      <c r="B112" s="40" t="s">
        <v>125</v>
      </c>
      <c r="C112" s="35"/>
      <c r="D112" s="36" t="s">
        <v>27</v>
      </c>
      <c r="E112" s="36">
        <v>12.5</v>
      </c>
      <c r="F112" s="38"/>
      <c r="G112" s="39"/>
      <c r="H112" s="38">
        <f t="shared" si="2"/>
        <v>0</v>
      </c>
    </row>
    <row r="113" spans="1:8" s="23" customFormat="1" ht="29" x14ac:dyDescent="0.35">
      <c r="A113" s="41"/>
      <c r="B113" s="40" t="s">
        <v>126</v>
      </c>
      <c r="C113" s="35"/>
      <c r="D113" s="36" t="s">
        <v>27</v>
      </c>
      <c r="E113" s="36">
        <v>12.5</v>
      </c>
      <c r="F113" s="38"/>
      <c r="G113" s="39"/>
      <c r="H113" s="38">
        <f t="shared" si="2"/>
        <v>0</v>
      </c>
    </row>
    <row r="114" spans="1:8" s="23" customFormat="1" x14ac:dyDescent="0.35">
      <c r="A114" s="33"/>
      <c r="B114" s="40" t="s">
        <v>127</v>
      </c>
      <c r="C114" s="35"/>
      <c r="D114" s="42" t="s">
        <v>27</v>
      </c>
      <c r="E114" s="36">
        <v>35</v>
      </c>
      <c r="F114" s="38"/>
      <c r="G114" s="39"/>
      <c r="H114" s="38">
        <f t="shared" si="2"/>
        <v>0</v>
      </c>
    </row>
    <row r="115" spans="1:8" s="23" customFormat="1" ht="29" x14ac:dyDescent="0.35">
      <c r="A115" s="33"/>
      <c r="B115" s="40" t="s">
        <v>128</v>
      </c>
      <c r="C115" s="35"/>
      <c r="D115" s="36" t="s">
        <v>29</v>
      </c>
      <c r="E115" s="43">
        <v>45</v>
      </c>
      <c r="F115" s="38"/>
      <c r="G115" s="39"/>
      <c r="H115" s="38">
        <f t="shared" si="2"/>
        <v>0</v>
      </c>
    </row>
    <row r="116" spans="1:8" s="23" customFormat="1" ht="43.5" x14ac:dyDescent="0.35">
      <c r="A116" s="33"/>
      <c r="B116" s="40" t="s">
        <v>129</v>
      </c>
      <c r="C116" s="35"/>
      <c r="D116" s="36" t="s">
        <v>29</v>
      </c>
      <c r="E116" s="36">
        <v>25</v>
      </c>
      <c r="F116" s="38"/>
      <c r="G116" s="39"/>
      <c r="H116" s="38">
        <f t="shared" si="2"/>
        <v>0</v>
      </c>
    </row>
    <row r="117" spans="1:8" s="23" customFormat="1" x14ac:dyDescent="0.35">
      <c r="A117" s="33"/>
      <c r="B117" s="34" t="s">
        <v>130</v>
      </c>
      <c r="C117" s="35"/>
      <c r="D117" s="36"/>
      <c r="E117" s="37"/>
      <c r="F117" s="38"/>
      <c r="G117" s="39"/>
      <c r="H117" s="38"/>
    </row>
    <row r="118" spans="1:8" s="23" customFormat="1" ht="18.75" customHeight="1" x14ac:dyDescent="0.35">
      <c r="A118" s="41"/>
      <c r="B118" s="40" t="s">
        <v>131</v>
      </c>
      <c r="C118" s="35"/>
      <c r="D118" s="36" t="s">
        <v>27</v>
      </c>
      <c r="E118" s="36">
        <v>40</v>
      </c>
      <c r="F118" s="38"/>
      <c r="G118" s="39"/>
      <c r="H118" s="38">
        <f t="shared" si="2"/>
        <v>0</v>
      </c>
    </row>
    <row r="119" spans="1:8" s="23" customFormat="1" x14ac:dyDescent="0.35">
      <c r="A119" s="33"/>
      <c r="B119" s="40" t="s">
        <v>132</v>
      </c>
      <c r="C119" s="35"/>
      <c r="D119" s="42" t="s">
        <v>27</v>
      </c>
      <c r="E119" s="36">
        <v>105</v>
      </c>
      <c r="F119" s="38"/>
      <c r="G119" s="39"/>
      <c r="H119" s="38">
        <f t="shared" si="2"/>
        <v>0</v>
      </c>
    </row>
    <row r="120" spans="1:8" s="23" customFormat="1" ht="37.5" customHeight="1" x14ac:dyDescent="0.35">
      <c r="A120" s="33"/>
      <c r="B120" s="40" t="s">
        <v>133</v>
      </c>
      <c r="C120" s="35"/>
      <c r="D120" s="36" t="s">
        <v>27</v>
      </c>
      <c r="E120" s="43">
        <v>105</v>
      </c>
      <c r="F120" s="38"/>
      <c r="G120" s="39"/>
      <c r="H120" s="38">
        <f t="shared" si="2"/>
        <v>0</v>
      </c>
    </row>
    <row r="121" spans="1:8" s="23" customFormat="1" ht="39" customHeight="1" x14ac:dyDescent="0.35">
      <c r="A121" s="33"/>
      <c r="B121" s="40" t="s">
        <v>134</v>
      </c>
      <c r="C121" s="35"/>
      <c r="D121" s="36" t="s">
        <v>27</v>
      </c>
      <c r="E121" s="36">
        <v>75</v>
      </c>
      <c r="F121" s="38"/>
      <c r="G121" s="39"/>
      <c r="H121" s="38">
        <f t="shared" si="2"/>
        <v>0</v>
      </c>
    </row>
    <row r="122" spans="1:8" s="23" customFormat="1" x14ac:dyDescent="0.35">
      <c r="A122" s="33"/>
      <c r="B122" s="40" t="s">
        <v>135</v>
      </c>
      <c r="C122" s="35"/>
      <c r="D122" s="36" t="s">
        <v>27</v>
      </c>
      <c r="E122" s="36">
        <v>12.5</v>
      </c>
      <c r="F122" s="38"/>
      <c r="G122" s="39"/>
      <c r="H122" s="38">
        <f t="shared" si="2"/>
        <v>0</v>
      </c>
    </row>
    <row r="123" spans="1:8" s="23" customFormat="1" x14ac:dyDescent="0.35">
      <c r="A123" s="33"/>
      <c r="B123" s="40" t="s">
        <v>136</v>
      </c>
      <c r="C123" s="35"/>
      <c r="D123" s="36" t="s">
        <v>27</v>
      </c>
      <c r="E123" s="36">
        <v>75</v>
      </c>
      <c r="F123" s="38"/>
      <c r="G123" s="39"/>
      <c r="H123" s="38">
        <f t="shared" si="2"/>
        <v>0</v>
      </c>
    </row>
    <row r="124" spans="1:8" s="23" customFormat="1" x14ac:dyDescent="0.35">
      <c r="A124" s="33"/>
      <c r="B124" s="40" t="s">
        <v>137</v>
      </c>
      <c r="C124" s="35"/>
      <c r="D124" s="36" t="s">
        <v>27</v>
      </c>
      <c r="E124" s="36">
        <v>12.5</v>
      </c>
      <c r="F124" s="38"/>
      <c r="G124" s="39"/>
      <c r="H124" s="38">
        <f t="shared" si="2"/>
        <v>0</v>
      </c>
    </row>
    <row r="125" spans="1:8" s="23" customFormat="1" x14ac:dyDescent="0.35">
      <c r="A125" s="33"/>
      <c r="B125" s="40" t="s">
        <v>138</v>
      </c>
      <c r="C125" s="35"/>
      <c r="D125" s="36" t="s">
        <v>27</v>
      </c>
      <c r="E125" s="36">
        <v>92.5</v>
      </c>
      <c r="F125" s="38"/>
      <c r="G125" s="39"/>
      <c r="H125" s="38">
        <f t="shared" si="2"/>
        <v>0</v>
      </c>
    </row>
    <row r="126" spans="1:8" s="23" customFormat="1" x14ac:dyDescent="0.35">
      <c r="A126" s="33"/>
      <c r="B126" s="34" t="s">
        <v>139</v>
      </c>
      <c r="C126" s="35"/>
      <c r="D126" s="36"/>
      <c r="E126" s="37"/>
      <c r="F126" s="38"/>
      <c r="G126" s="39"/>
      <c r="H126" s="38"/>
    </row>
    <row r="127" spans="1:8" s="23" customFormat="1" x14ac:dyDescent="0.35">
      <c r="A127" s="33"/>
      <c r="B127" s="40" t="s">
        <v>140</v>
      </c>
      <c r="C127" s="35"/>
      <c r="D127" s="36" t="s">
        <v>27</v>
      </c>
      <c r="E127" s="36">
        <v>75</v>
      </c>
      <c r="F127" s="38"/>
      <c r="G127" s="39"/>
      <c r="H127" s="38">
        <f t="shared" si="2"/>
        <v>0</v>
      </c>
    </row>
    <row r="128" spans="1:8" s="23" customFormat="1" x14ac:dyDescent="0.35">
      <c r="A128" s="33"/>
      <c r="B128" s="40" t="s">
        <v>141</v>
      </c>
      <c r="C128" s="35"/>
      <c r="D128" s="36" t="s">
        <v>27</v>
      </c>
      <c r="E128" s="36">
        <v>225</v>
      </c>
      <c r="F128" s="38"/>
      <c r="G128" s="39"/>
      <c r="H128" s="38">
        <f t="shared" si="2"/>
        <v>0</v>
      </c>
    </row>
    <row r="129" spans="1:8" s="23" customFormat="1" x14ac:dyDescent="0.35">
      <c r="A129" s="33"/>
      <c r="B129" s="40" t="s">
        <v>142</v>
      </c>
      <c r="C129" s="35"/>
      <c r="D129" s="36" t="s">
        <v>27</v>
      </c>
      <c r="E129" s="36">
        <v>125</v>
      </c>
      <c r="F129" s="38"/>
      <c r="G129" s="39"/>
      <c r="H129" s="38">
        <f t="shared" si="2"/>
        <v>0</v>
      </c>
    </row>
    <row r="130" spans="1:8" s="23" customFormat="1" ht="18.75" customHeight="1" x14ac:dyDescent="0.35">
      <c r="A130" s="41"/>
      <c r="B130" s="40" t="s">
        <v>143</v>
      </c>
      <c r="C130" s="35"/>
      <c r="D130" s="36" t="s">
        <v>27</v>
      </c>
      <c r="E130" s="36">
        <v>12.5</v>
      </c>
      <c r="F130" s="38"/>
      <c r="G130" s="39"/>
      <c r="H130" s="38">
        <f t="shared" si="2"/>
        <v>0</v>
      </c>
    </row>
    <row r="131" spans="1:8" s="23" customFormat="1" x14ac:dyDescent="0.35">
      <c r="A131" s="33"/>
      <c r="B131" s="34" t="s">
        <v>144</v>
      </c>
      <c r="C131" s="35"/>
      <c r="D131" s="42"/>
      <c r="E131" s="37"/>
      <c r="F131" s="38"/>
      <c r="G131" s="39"/>
      <c r="H131" s="38"/>
    </row>
    <row r="132" spans="1:8" s="23" customFormat="1" ht="29" x14ac:dyDescent="0.35">
      <c r="A132" s="33"/>
      <c r="B132" s="40" t="s">
        <v>145</v>
      </c>
      <c r="C132" s="35"/>
      <c r="D132" s="36" t="s">
        <v>28</v>
      </c>
      <c r="E132" s="43">
        <v>25</v>
      </c>
      <c r="F132" s="38"/>
      <c r="G132" s="39"/>
      <c r="H132" s="38">
        <f t="shared" si="2"/>
        <v>0</v>
      </c>
    </row>
    <row r="133" spans="1:8" s="23" customFormat="1" ht="29" x14ac:dyDescent="0.35">
      <c r="A133" s="33"/>
      <c r="B133" s="40" t="s">
        <v>146</v>
      </c>
      <c r="C133" s="35"/>
      <c r="D133" s="36" t="s">
        <v>28</v>
      </c>
      <c r="E133" s="36">
        <v>25</v>
      </c>
      <c r="F133" s="38"/>
      <c r="G133" s="39"/>
      <c r="H133" s="38">
        <f t="shared" si="2"/>
        <v>0</v>
      </c>
    </row>
    <row r="134" spans="1:8" s="23" customFormat="1" x14ac:dyDescent="0.35">
      <c r="A134" s="33"/>
      <c r="B134" s="40" t="s">
        <v>147</v>
      </c>
      <c r="C134" s="35"/>
      <c r="D134" s="36" t="s">
        <v>27</v>
      </c>
      <c r="E134" s="36">
        <v>75</v>
      </c>
      <c r="F134" s="38"/>
      <c r="G134" s="39"/>
      <c r="H134" s="38">
        <f t="shared" si="2"/>
        <v>0</v>
      </c>
    </row>
    <row r="135" spans="1:8" s="23" customFormat="1" x14ac:dyDescent="0.35">
      <c r="A135" s="33"/>
      <c r="B135" s="40" t="s">
        <v>148</v>
      </c>
      <c r="C135" s="35"/>
      <c r="D135" s="36" t="s">
        <v>27</v>
      </c>
      <c r="E135" s="36">
        <v>260</v>
      </c>
      <c r="F135" s="38"/>
      <c r="G135" s="39"/>
      <c r="H135" s="38">
        <f t="shared" si="2"/>
        <v>0</v>
      </c>
    </row>
    <row r="136" spans="1:8" s="23" customFormat="1" x14ac:dyDescent="0.35">
      <c r="A136" s="33"/>
      <c r="B136" s="40" t="s">
        <v>149</v>
      </c>
      <c r="C136" s="35"/>
      <c r="D136" s="36" t="s">
        <v>27</v>
      </c>
      <c r="E136" s="36">
        <v>50</v>
      </c>
      <c r="F136" s="38"/>
      <c r="G136" s="39"/>
      <c r="H136" s="38">
        <f t="shared" si="2"/>
        <v>0</v>
      </c>
    </row>
    <row r="137" spans="1:8" s="23" customFormat="1" ht="29" x14ac:dyDescent="0.35">
      <c r="A137" s="33"/>
      <c r="B137" s="40" t="s">
        <v>150</v>
      </c>
      <c r="C137" s="35"/>
      <c r="D137" s="36" t="s">
        <v>27</v>
      </c>
      <c r="E137" s="36">
        <v>230</v>
      </c>
      <c r="F137" s="38"/>
      <c r="G137" s="39"/>
      <c r="H137" s="38">
        <f t="shared" si="2"/>
        <v>0</v>
      </c>
    </row>
    <row r="138" spans="1:8" s="23" customFormat="1" ht="29" x14ac:dyDescent="0.35">
      <c r="A138" s="33"/>
      <c r="B138" s="40" t="s">
        <v>151</v>
      </c>
      <c r="C138" s="35"/>
      <c r="D138" s="36" t="s">
        <v>27</v>
      </c>
      <c r="E138" s="36">
        <v>7</v>
      </c>
      <c r="F138" s="38"/>
      <c r="G138" s="39"/>
      <c r="H138" s="38">
        <f t="shared" si="2"/>
        <v>0</v>
      </c>
    </row>
    <row r="139" spans="1:8" s="23" customFormat="1" ht="18.75" customHeight="1" x14ac:dyDescent="0.35">
      <c r="A139" s="41"/>
      <c r="B139" s="40" t="s">
        <v>152</v>
      </c>
      <c r="C139" s="35"/>
      <c r="D139" s="36" t="s">
        <v>27</v>
      </c>
      <c r="E139" s="36">
        <v>85</v>
      </c>
      <c r="F139" s="38"/>
      <c r="G139" s="39"/>
      <c r="H139" s="38">
        <f t="shared" si="2"/>
        <v>0</v>
      </c>
    </row>
    <row r="140" spans="1:8" s="23" customFormat="1" x14ac:dyDescent="0.35">
      <c r="A140" s="33"/>
      <c r="B140" s="40" t="s">
        <v>153</v>
      </c>
      <c r="C140" s="35"/>
      <c r="D140" s="42" t="s">
        <v>27</v>
      </c>
      <c r="E140" s="36">
        <v>325</v>
      </c>
      <c r="F140" s="38"/>
      <c r="G140" s="39"/>
      <c r="H140" s="38">
        <f t="shared" si="2"/>
        <v>0</v>
      </c>
    </row>
    <row r="141" spans="1:8" s="23" customFormat="1" x14ac:dyDescent="0.35">
      <c r="A141" s="33"/>
      <c r="B141" s="40" t="s">
        <v>154</v>
      </c>
      <c r="C141" s="35"/>
      <c r="D141" s="36" t="s">
        <v>27</v>
      </c>
      <c r="E141" s="43">
        <v>5</v>
      </c>
      <c r="F141" s="38"/>
      <c r="G141" s="39"/>
      <c r="H141" s="38">
        <f t="shared" si="2"/>
        <v>0</v>
      </c>
    </row>
    <row r="142" spans="1:8" s="23" customFormat="1" x14ac:dyDescent="0.35">
      <c r="A142" s="33"/>
      <c r="B142" s="40" t="s">
        <v>155</v>
      </c>
      <c r="C142" s="35"/>
      <c r="D142" s="36" t="s">
        <v>27</v>
      </c>
      <c r="E142" s="36">
        <v>44</v>
      </c>
      <c r="F142" s="38"/>
      <c r="G142" s="39"/>
      <c r="H142" s="38">
        <f t="shared" si="2"/>
        <v>0</v>
      </c>
    </row>
    <row r="143" spans="1:8" s="23" customFormat="1" x14ac:dyDescent="0.35">
      <c r="A143" s="33"/>
      <c r="B143" s="40" t="s">
        <v>156</v>
      </c>
      <c r="C143" s="35"/>
      <c r="D143" s="36" t="s">
        <v>28</v>
      </c>
      <c r="E143" s="36">
        <v>30</v>
      </c>
      <c r="F143" s="38"/>
      <c r="G143" s="39"/>
      <c r="H143" s="38">
        <f t="shared" si="2"/>
        <v>0</v>
      </c>
    </row>
    <row r="144" spans="1:8" s="23" customFormat="1" ht="18.75" customHeight="1" x14ac:dyDescent="0.35">
      <c r="A144" s="41"/>
      <c r="B144" s="34" t="s">
        <v>157</v>
      </c>
      <c r="C144" s="35"/>
      <c r="D144" s="42"/>
      <c r="E144" s="42"/>
      <c r="F144" s="38"/>
      <c r="G144" s="39"/>
      <c r="H144" s="38"/>
    </row>
    <row r="145" spans="1:8" s="23" customFormat="1" ht="18.75" customHeight="1" x14ac:dyDescent="0.35">
      <c r="A145" s="41"/>
      <c r="B145" s="40" t="s">
        <v>158</v>
      </c>
      <c r="C145" s="35"/>
      <c r="D145" s="42" t="s">
        <v>28</v>
      </c>
      <c r="E145" s="43">
        <v>4000</v>
      </c>
      <c r="F145" s="38"/>
      <c r="G145" s="39"/>
      <c r="H145" s="38">
        <f t="shared" ref="H145:H160" si="3">F145*1.23*E145</f>
        <v>0</v>
      </c>
    </row>
    <row r="146" spans="1:8" s="23" customFormat="1" ht="18.75" customHeight="1" x14ac:dyDescent="0.35">
      <c r="A146" s="41"/>
      <c r="B146" s="40" t="s">
        <v>159</v>
      </c>
      <c r="C146" s="35"/>
      <c r="D146" s="42" t="s">
        <v>28</v>
      </c>
      <c r="E146" s="43">
        <v>1250</v>
      </c>
      <c r="F146" s="38"/>
      <c r="G146" s="39"/>
      <c r="H146" s="38">
        <f t="shared" si="3"/>
        <v>0</v>
      </c>
    </row>
    <row r="147" spans="1:8" s="23" customFormat="1" ht="18.75" customHeight="1" x14ac:dyDescent="0.35">
      <c r="A147" s="41"/>
      <c r="B147" s="40" t="s">
        <v>160</v>
      </c>
      <c r="C147" s="35"/>
      <c r="D147" s="42" t="s">
        <v>28</v>
      </c>
      <c r="E147" s="43">
        <v>1500</v>
      </c>
      <c r="F147" s="38"/>
      <c r="G147" s="39"/>
      <c r="H147" s="38">
        <f t="shared" si="3"/>
        <v>0</v>
      </c>
    </row>
    <row r="148" spans="1:8" s="23" customFormat="1" ht="18.75" customHeight="1" x14ac:dyDescent="0.35">
      <c r="A148" s="41"/>
      <c r="B148" s="40" t="s">
        <v>161</v>
      </c>
      <c r="C148" s="35"/>
      <c r="D148" s="42" t="s">
        <v>28</v>
      </c>
      <c r="E148" s="43">
        <v>3000</v>
      </c>
      <c r="F148" s="38"/>
      <c r="G148" s="39"/>
      <c r="H148" s="38">
        <f t="shared" si="3"/>
        <v>0</v>
      </c>
    </row>
    <row r="149" spans="1:8" s="23" customFormat="1" ht="18.75" customHeight="1" x14ac:dyDescent="0.35">
      <c r="A149" s="41"/>
      <c r="B149" s="40" t="s">
        <v>162</v>
      </c>
      <c r="C149" s="35"/>
      <c r="D149" s="42" t="s">
        <v>28</v>
      </c>
      <c r="E149" s="43">
        <v>750</v>
      </c>
      <c r="F149" s="38"/>
      <c r="G149" s="39"/>
      <c r="H149" s="38">
        <f t="shared" si="3"/>
        <v>0</v>
      </c>
    </row>
    <row r="150" spans="1:8" s="23" customFormat="1" ht="43.5" x14ac:dyDescent="0.35">
      <c r="A150" s="41"/>
      <c r="B150" s="40" t="s">
        <v>163</v>
      </c>
      <c r="C150" s="35"/>
      <c r="D150" s="42" t="s">
        <v>28</v>
      </c>
      <c r="E150" s="43">
        <v>3000</v>
      </c>
      <c r="F150" s="38"/>
      <c r="G150" s="39"/>
      <c r="H150" s="38">
        <f t="shared" si="3"/>
        <v>0</v>
      </c>
    </row>
    <row r="151" spans="1:8" s="23" customFormat="1" ht="18.75" customHeight="1" x14ac:dyDescent="0.35">
      <c r="A151" s="41"/>
      <c r="B151" s="40" t="s">
        <v>164</v>
      </c>
      <c r="C151" s="35"/>
      <c r="D151" s="42" t="s">
        <v>165</v>
      </c>
      <c r="E151" s="43">
        <v>12.5</v>
      </c>
      <c r="F151" s="38"/>
      <c r="G151" s="39"/>
      <c r="H151" s="38">
        <f t="shared" si="3"/>
        <v>0</v>
      </c>
    </row>
    <row r="152" spans="1:8" s="23" customFormat="1" ht="18.75" customHeight="1" x14ac:dyDescent="0.35">
      <c r="A152" s="41"/>
      <c r="B152" s="40" t="s">
        <v>166</v>
      </c>
      <c r="C152" s="35"/>
      <c r="D152" s="42" t="s">
        <v>28</v>
      </c>
      <c r="E152" s="43">
        <v>30</v>
      </c>
      <c r="F152" s="38"/>
      <c r="G152" s="39"/>
      <c r="H152" s="38">
        <f t="shared" si="3"/>
        <v>0</v>
      </c>
    </row>
    <row r="153" spans="1:8" s="23" customFormat="1" ht="18.75" customHeight="1" x14ac:dyDescent="0.35">
      <c r="A153" s="41"/>
      <c r="B153" s="40" t="s">
        <v>167</v>
      </c>
      <c r="C153" s="35"/>
      <c r="D153" s="42" t="s">
        <v>28</v>
      </c>
      <c r="E153" s="43">
        <v>30</v>
      </c>
      <c r="F153" s="38"/>
      <c r="G153" s="39"/>
      <c r="H153" s="38">
        <f t="shared" si="3"/>
        <v>0</v>
      </c>
    </row>
    <row r="154" spans="1:8" s="23" customFormat="1" ht="18.75" customHeight="1" x14ac:dyDescent="0.35">
      <c r="A154" s="41"/>
      <c r="B154" s="40" t="s">
        <v>168</v>
      </c>
      <c r="C154" s="35"/>
      <c r="D154" s="42" t="s">
        <v>28</v>
      </c>
      <c r="E154" s="43">
        <v>12.5</v>
      </c>
      <c r="F154" s="38"/>
      <c r="G154" s="39"/>
      <c r="H154" s="38">
        <f t="shared" si="3"/>
        <v>0</v>
      </c>
    </row>
    <row r="155" spans="1:8" s="23" customFormat="1" ht="42.75" customHeight="1" x14ac:dyDescent="0.35">
      <c r="A155" s="33"/>
      <c r="B155" s="40" t="s">
        <v>169</v>
      </c>
      <c r="C155" s="35"/>
      <c r="D155" s="42" t="s">
        <v>28</v>
      </c>
      <c r="E155" s="43">
        <v>5</v>
      </c>
      <c r="F155" s="38"/>
      <c r="G155" s="39"/>
      <c r="H155" s="38">
        <f t="shared" si="3"/>
        <v>0</v>
      </c>
    </row>
    <row r="156" spans="1:8" s="23" customFormat="1" x14ac:dyDescent="0.35">
      <c r="A156" s="33"/>
      <c r="B156" s="40" t="s">
        <v>170</v>
      </c>
      <c r="C156" s="35"/>
      <c r="D156" s="36" t="s">
        <v>171</v>
      </c>
      <c r="E156" s="43">
        <v>250</v>
      </c>
      <c r="F156" s="38"/>
      <c r="G156" s="39"/>
      <c r="H156" s="38">
        <f t="shared" si="3"/>
        <v>0</v>
      </c>
    </row>
    <row r="157" spans="1:8" s="23" customFormat="1" ht="29" x14ac:dyDescent="0.35">
      <c r="A157" s="33"/>
      <c r="B157" s="40" t="s">
        <v>172</v>
      </c>
      <c r="C157" s="35"/>
      <c r="D157" s="36" t="s">
        <v>29</v>
      </c>
      <c r="E157" s="36">
        <v>40</v>
      </c>
      <c r="F157" s="38"/>
      <c r="G157" s="39"/>
      <c r="H157" s="38">
        <f t="shared" si="3"/>
        <v>0</v>
      </c>
    </row>
    <row r="158" spans="1:8" s="23" customFormat="1" ht="29" x14ac:dyDescent="0.35">
      <c r="A158" s="33"/>
      <c r="B158" s="40" t="s">
        <v>173</v>
      </c>
      <c r="C158" s="35"/>
      <c r="D158" s="36" t="s">
        <v>165</v>
      </c>
      <c r="E158" s="36">
        <v>2.5</v>
      </c>
      <c r="F158" s="38"/>
      <c r="G158" s="39"/>
      <c r="H158" s="38">
        <f t="shared" si="3"/>
        <v>0</v>
      </c>
    </row>
    <row r="159" spans="1:8" s="23" customFormat="1" ht="29" x14ac:dyDescent="0.35">
      <c r="A159" s="33"/>
      <c r="B159" s="40" t="s">
        <v>174</v>
      </c>
      <c r="C159" s="35"/>
      <c r="D159" s="36" t="s">
        <v>165</v>
      </c>
      <c r="E159" s="36">
        <v>2.5</v>
      </c>
      <c r="F159" s="38"/>
      <c r="G159" s="39"/>
      <c r="H159" s="38">
        <f t="shared" si="3"/>
        <v>0</v>
      </c>
    </row>
    <row r="160" spans="1:8" s="23" customFormat="1" x14ac:dyDescent="0.35">
      <c r="A160" s="33"/>
      <c r="B160" s="40" t="s">
        <v>175</v>
      </c>
      <c r="C160" s="35"/>
      <c r="D160" s="36" t="s">
        <v>30</v>
      </c>
      <c r="E160" s="36">
        <v>100</v>
      </c>
      <c r="F160" s="38"/>
      <c r="G160" s="39"/>
      <c r="H160" s="38">
        <f t="shared" si="3"/>
        <v>0</v>
      </c>
    </row>
    <row r="161" spans="1:9" s="23" customFormat="1" ht="15" thickBot="1" x14ac:dyDescent="0.4">
      <c r="A161" s="44"/>
      <c r="B161" s="45" t="s">
        <v>31</v>
      </c>
      <c r="C161" s="44"/>
      <c r="D161" s="44"/>
      <c r="E161" s="53">
        <f>SUM(H23:H160)</f>
        <v>0</v>
      </c>
      <c r="F161" s="53"/>
      <c r="G161" s="53"/>
      <c r="H161" s="53"/>
    </row>
    <row r="162" spans="1:9" ht="15" thickBot="1" x14ac:dyDescent="0.4">
      <c r="A162" s="54"/>
      <c r="B162" s="54"/>
      <c r="C162" s="54"/>
      <c r="D162" s="54"/>
      <c r="E162" s="54"/>
      <c r="F162" s="54"/>
      <c r="G162" s="54"/>
      <c r="H162" s="54"/>
    </row>
    <row r="163" spans="1:9" ht="30" customHeight="1" thickBot="1" x14ac:dyDescent="0.4">
      <c r="A163" s="55"/>
      <c r="B163" s="56"/>
      <c r="C163" s="57"/>
      <c r="D163" s="22" t="s">
        <v>32</v>
      </c>
      <c r="E163" s="58" t="s">
        <v>33</v>
      </c>
      <c r="F163" s="59"/>
      <c r="G163" s="59"/>
      <c r="H163" s="59"/>
    </row>
    <row r="165" spans="1:9" x14ac:dyDescent="0.35">
      <c r="A165" s="60"/>
      <c r="B165" s="60"/>
      <c r="C165" s="60"/>
      <c r="D165" s="60"/>
      <c r="E165" s="60"/>
      <c r="F165" s="60"/>
      <c r="G165" s="60"/>
      <c r="H165" s="60"/>
      <c r="I165" s="60"/>
    </row>
    <row r="166" spans="1:9" ht="15" customHeight="1" x14ac:dyDescent="0.35">
      <c r="A166" s="61" t="s">
        <v>176</v>
      </c>
      <c r="B166" s="62"/>
      <c r="C166" s="62"/>
      <c r="D166" s="62"/>
      <c r="E166" s="62"/>
      <c r="F166" s="62"/>
      <c r="G166" s="62"/>
      <c r="H166" s="62"/>
      <c r="I166" s="63"/>
    </row>
    <row r="167" spans="1:9" ht="33.75" customHeight="1" x14ac:dyDescent="0.35">
      <c r="A167" s="64"/>
      <c r="B167" s="65"/>
      <c r="C167" s="65"/>
      <c r="D167" s="65"/>
      <c r="E167" s="65"/>
      <c r="F167" s="65"/>
      <c r="G167" s="65"/>
      <c r="H167" s="65"/>
      <c r="I167" s="66"/>
    </row>
    <row r="168" spans="1:9" ht="15" customHeight="1" x14ac:dyDescent="0.35">
      <c r="A168" s="47"/>
      <c r="B168" s="48"/>
      <c r="C168" s="48"/>
      <c r="D168" s="48"/>
      <c r="E168" s="48"/>
      <c r="F168" s="48"/>
      <c r="G168" s="48"/>
      <c r="H168" s="48"/>
      <c r="I168" s="49"/>
    </row>
    <row r="169" spans="1:9" x14ac:dyDescent="0.35">
      <c r="A169" s="50"/>
      <c r="B169" s="51"/>
      <c r="C169" s="51"/>
      <c r="D169" s="51"/>
      <c r="E169" s="51"/>
      <c r="F169" s="51"/>
      <c r="G169" s="51"/>
      <c r="H169" s="51"/>
      <c r="I169" s="52"/>
    </row>
    <row r="175" spans="1:9" x14ac:dyDescent="0.35">
      <c r="C175" s="1" t="s">
        <v>34</v>
      </c>
    </row>
  </sheetData>
  <sheetProtection formatCells="0" formatColumns="0" formatRows="0" insertColumns="0" insertRows="0" insertHyperlinks="0" deleteColumns="0" deleteRows="0" sort="0" autoFilter="0" pivotTables="0"/>
  <mergeCells count="38">
    <mergeCell ref="A5:C5"/>
    <mergeCell ref="D5:I5"/>
    <mergeCell ref="A1:I1"/>
    <mergeCell ref="A2:I2"/>
    <mergeCell ref="A3:I3"/>
    <mergeCell ref="A4:C4"/>
    <mergeCell ref="D4:I4"/>
    <mergeCell ref="A12:I12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I11"/>
    <mergeCell ref="A19:B19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B18:I18"/>
    <mergeCell ref="A168:I169"/>
    <mergeCell ref="E161:H161"/>
    <mergeCell ref="A162:H162"/>
    <mergeCell ref="A163:C163"/>
    <mergeCell ref="E163:H163"/>
    <mergeCell ref="A165:I165"/>
    <mergeCell ref="A166:I167"/>
  </mergeCells>
  <phoneticPr fontId="17" type="noConversion"/>
  <dataValidations count="1">
    <dataValidation type="list" allowBlank="1" showInputMessage="1" showErrorMessage="1" sqref="D10" xr:uid="{866C69B2-9FAC-4B42-AD0D-730332DAB6C8}">
      <formula1>"Som platcom DPH,Nie som platcom DPH"</formula1>
    </dataValidation>
  </dataValidations>
  <pageMargins left="0.25" right="0.25" top="0.75" bottom="0.75" header="0.3" footer="0.3"/>
  <pageSetup paperSize="9" scale="39" fitToHeight="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6</xdr:col>
                    <xdr:colOff>857250</xdr:colOff>
                    <xdr:row>12</xdr:row>
                    <xdr:rowOff>12700</xdr:rowOff>
                  </from>
                  <to>
                    <xdr:col>9</xdr:col>
                    <xdr:colOff>349250</xdr:colOff>
                    <xdr:row>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857250</xdr:colOff>
                    <xdr:row>13</xdr:row>
                    <xdr:rowOff>12700</xdr:rowOff>
                  </from>
                  <to>
                    <xdr:col>9</xdr:col>
                    <xdr:colOff>349250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857250</xdr:colOff>
                    <xdr:row>14</xdr:row>
                    <xdr:rowOff>12700</xdr:rowOff>
                  </from>
                  <to>
                    <xdr:col>9</xdr:col>
                    <xdr:colOff>349250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857250</xdr:colOff>
                    <xdr:row>15</xdr:row>
                    <xdr:rowOff>12700</xdr:rowOff>
                  </from>
                  <to>
                    <xdr:col>9</xdr:col>
                    <xdr:colOff>349250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857250</xdr:colOff>
                    <xdr:row>16</xdr:row>
                    <xdr:rowOff>12700</xdr:rowOff>
                  </from>
                  <to>
                    <xdr:col>9</xdr:col>
                    <xdr:colOff>349250</xdr:colOff>
                    <xdr:row>17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31" sqref="A31"/>
    </sheetView>
  </sheetViews>
  <sheetFormatPr defaultColWidth="10" defaultRowHeight="14.5" x14ac:dyDescent="0.35"/>
  <cols>
    <col min="1" max="1" width="98.54296875" customWidth="1"/>
  </cols>
  <sheetData>
    <row r="1" spans="1:1" ht="26" x14ac:dyDescent="0.35">
      <c r="A1" s="2" t="s">
        <v>177</v>
      </c>
    </row>
    <row r="2" spans="1:1" x14ac:dyDescent="0.35">
      <c r="A2" s="3"/>
    </row>
    <row r="3" spans="1:1" x14ac:dyDescent="0.35">
      <c r="A3" s="4" t="s">
        <v>178</v>
      </c>
    </row>
    <row r="4" spans="1:1" x14ac:dyDescent="0.35">
      <c r="A4" s="5"/>
    </row>
    <row r="5" spans="1:1" x14ac:dyDescent="0.35">
      <c r="A5" s="6" t="s">
        <v>179</v>
      </c>
    </row>
    <row r="6" spans="1:1" x14ac:dyDescent="0.35">
      <c r="A6" s="4"/>
    </row>
    <row r="7" spans="1:1" x14ac:dyDescent="0.35">
      <c r="A7" s="7" t="s">
        <v>180</v>
      </c>
    </row>
    <row r="8" spans="1:1" x14ac:dyDescent="0.35">
      <c r="A8" s="7"/>
    </row>
    <row r="9" spans="1:1" x14ac:dyDescent="0.35">
      <c r="A9" s="8" t="s">
        <v>181</v>
      </c>
    </row>
    <row r="10" spans="1:1" x14ac:dyDescent="0.35">
      <c r="A10" s="8" t="s">
        <v>182</v>
      </c>
    </row>
    <row r="11" spans="1:1" x14ac:dyDescent="0.35">
      <c r="A11" s="8" t="s">
        <v>183</v>
      </c>
    </row>
    <row r="12" spans="1:1" x14ac:dyDescent="0.35">
      <c r="A12" s="8" t="s">
        <v>184</v>
      </c>
    </row>
    <row r="13" spans="1:1" x14ac:dyDescent="0.35">
      <c r="A13" s="4"/>
    </row>
    <row r="14" spans="1:1" ht="29" x14ac:dyDescent="0.35">
      <c r="A14" s="7" t="s">
        <v>185</v>
      </c>
    </row>
    <row r="15" spans="1:1" x14ac:dyDescent="0.35">
      <c r="A15" s="9"/>
    </row>
    <row r="16" spans="1:1" ht="29" x14ac:dyDescent="0.35">
      <c r="A16" s="4" t="s">
        <v>186</v>
      </c>
    </row>
    <row r="17" spans="1:1" x14ac:dyDescent="0.35">
      <c r="A17" s="10"/>
    </row>
  </sheetData>
  <hyperlinks>
    <hyperlink ref="A7" r:id="rId1" xr:uid="{00000000-0004-0000-0100-000000000000}"/>
    <hyperlink ref="A1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6"/>
  <sheetViews>
    <sheetView topLeftCell="A6" workbookViewId="0">
      <selection activeCell="A4" sqref="A4"/>
    </sheetView>
  </sheetViews>
  <sheetFormatPr defaultColWidth="10" defaultRowHeight="14.5" x14ac:dyDescent="0.35"/>
  <cols>
    <col min="1" max="1" width="98.54296875" customWidth="1"/>
  </cols>
  <sheetData>
    <row r="2" spans="1:1" ht="26" x14ac:dyDescent="0.35">
      <c r="A2" s="11" t="s">
        <v>187</v>
      </c>
    </row>
    <row r="3" spans="1:1" x14ac:dyDescent="0.35">
      <c r="A3" s="12"/>
    </row>
    <row r="4" spans="1:1" x14ac:dyDescent="0.35">
      <c r="A4" s="13" t="s">
        <v>178</v>
      </c>
    </row>
    <row r="5" spans="1:1" x14ac:dyDescent="0.35">
      <c r="A5" s="12"/>
    </row>
    <row r="6" spans="1:1" x14ac:dyDescent="0.35">
      <c r="A6" s="14" t="s">
        <v>179</v>
      </c>
    </row>
    <row r="7" spans="1:1" x14ac:dyDescent="0.35">
      <c r="A7" s="15"/>
    </row>
    <row r="8" spans="1:1" ht="58" x14ac:dyDescent="0.35">
      <c r="A8" s="16" t="s">
        <v>188</v>
      </c>
    </row>
    <row r="9" spans="1:1" x14ac:dyDescent="0.35">
      <c r="A9" s="16"/>
    </row>
    <row r="10" spans="1:1" x14ac:dyDescent="0.35">
      <c r="A10" s="16" t="s">
        <v>189</v>
      </c>
    </row>
    <row r="11" spans="1:1" x14ac:dyDescent="0.35">
      <c r="A11" s="16" t="s">
        <v>190</v>
      </c>
    </row>
    <row r="12" spans="1:1" x14ac:dyDescent="0.35">
      <c r="A12" s="16" t="s">
        <v>191</v>
      </c>
    </row>
    <row r="13" spans="1:1" x14ac:dyDescent="0.35">
      <c r="A13" s="16" t="s">
        <v>192</v>
      </c>
    </row>
    <row r="14" spans="1:1" x14ac:dyDescent="0.35">
      <c r="A14" s="16" t="s">
        <v>193</v>
      </c>
    </row>
    <row r="15" spans="1:1" x14ac:dyDescent="0.35">
      <c r="A15" s="16" t="s">
        <v>194</v>
      </c>
    </row>
    <row r="16" spans="1:1" x14ac:dyDescent="0.35">
      <c r="A16" s="16" t="s">
        <v>195</v>
      </c>
    </row>
    <row r="17" spans="1:1" ht="29" x14ac:dyDescent="0.35">
      <c r="A17" s="16" t="s">
        <v>196</v>
      </c>
    </row>
    <row r="18" spans="1:1" x14ac:dyDescent="0.35">
      <c r="A18" s="16" t="s">
        <v>197</v>
      </c>
    </row>
    <row r="19" spans="1:1" x14ac:dyDescent="0.35">
      <c r="A19" s="16" t="s">
        <v>198</v>
      </c>
    </row>
    <row r="20" spans="1:1" x14ac:dyDescent="0.35">
      <c r="A20" s="16" t="s">
        <v>199</v>
      </c>
    </row>
    <row r="21" spans="1:1" ht="29" x14ac:dyDescent="0.35">
      <c r="A21" s="16" t="s">
        <v>200</v>
      </c>
    </row>
    <row r="22" spans="1:1" x14ac:dyDescent="0.35">
      <c r="A22" s="16" t="s">
        <v>201</v>
      </c>
    </row>
    <row r="23" spans="1:1" x14ac:dyDescent="0.35">
      <c r="A23" s="17"/>
    </row>
    <row r="24" spans="1:1" ht="58" x14ac:dyDescent="0.35">
      <c r="A24" s="16" t="s">
        <v>202</v>
      </c>
    </row>
    <row r="25" spans="1:1" x14ac:dyDescent="0.35">
      <c r="A25" s="16"/>
    </row>
    <row r="26" spans="1:1" ht="29" x14ac:dyDescent="0.35">
      <c r="A26" s="16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22"/>
  <sheetViews>
    <sheetView workbookViewId="0">
      <selection activeCell="C4" sqref="C4"/>
    </sheetView>
  </sheetViews>
  <sheetFormatPr defaultColWidth="10" defaultRowHeight="14.5" x14ac:dyDescent="0.35"/>
  <cols>
    <col min="1" max="1" width="98.54296875" customWidth="1"/>
  </cols>
  <sheetData>
    <row r="2" spans="1:1" ht="26" x14ac:dyDescent="0.35">
      <c r="A2" s="11" t="s">
        <v>204</v>
      </c>
    </row>
    <row r="3" spans="1:1" x14ac:dyDescent="0.35">
      <c r="A3" s="12"/>
    </row>
    <row r="4" spans="1:1" x14ac:dyDescent="0.35">
      <c r="A4" s="16" t="s">
        <v>178</v>
      </c>
    </row>
    <row r="5" spans="1:1" x14ac:dyDescent="0.35">
      <c r="A5" s="17"/>
    </row>
    <row r="6" spans="1:1" x14ac:dyDescent="0.35">
      <c r="A6" s="18" t="s">
        <v>179</v>
      </c>
    </row>
    <row r="7" spans="1:1" x14ac:dyDescent="0.35">
      <c r="A7" s="16"/>
    </row>
    <row r="8" spans="1:1" ht="43.5" x14ac:dyDescent="0.35">
      <c r="A8" s="16" t="s">
        <v>205</v>
      </c>
    </row>
    <row r="9" spans="1:1" x14ac:dyDescent="0.35">
      <c r="A9" s="16" t="s">
        <v>206</v>
      </c>
    </row>
    <row r="10" spans="1:1" x14ac:dyDescent="0.35">
      <c r="A10" s="19"/>
    </row>
    <row r="11" spans="1:1" ht="29" x14ac:dyDescent="0.35">
      <c r="A11" s="16" t="s">
        <v>207</v>
      </c>
    </row>
    <row r="12" spans="1:1" x14ac:dyDescent="0.35">
      <c r="A12" s="16"/>
    </row>
    <row r="13" spans="1:1" ht="29" x14ac:dyDescent="0.35">
      <c r="A13" s="16" t="s">
        <v>208</v>
      </c>
    </row>
    <row r="14" spans="1:1" x14ac:dyDescent="0.35">
      <c r="A14" s="16"/>
    </row>
    <row r="15" spans="1:1" ht="29" x14ac:dyDescent="0.35">
      <c r="A15" s="16" t="s">
        <v>209</v>
      </c>
    </row>
    <row r="16" spans="1:1" x14ac:dyDescent="0.35">
      <c r="A16" s="16"/>
    </row>
    <row r="17" spans="1:1" ht="43.5" x14ac:dyDescent="0.35">
      <c r="A17" s="16" t="s">
        <v>210</v>
      </c>
    </row>
    <row r="18" spans="1:1" x14ac:dyDescent="0.35">
      <c r="A18" s="16"/>
    </row>
    <row r="19" spans="1:1" ht="72.5" x14ac:dyDescent="0.35">
      <c r="A19" s="16" t="s">
        <v>211</v>
      </c>
    </row>
    <row r="20" spans="1:1" x14ac:dyDescent="0.35">
      <c r="A20" s="20"/>
    </row>
    <row r="21" spans="1:1" x14ac:dyDescent="0.35">
      <c r="A21" s="20"/>
    </row>
    <row r="22" spans="1:1" x14ac:dyDescent="0.35">
      <c r="A2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Ponuka uchádzača Kancelárske sp</vt:lpstr>
      <vt:lpstr>Osobné postavenie</vt:lpstr>
      <vt:lpstr>Koneční užívatelia výhod</vt:lpstr>
      <vt:lpstr>Medzinárodné sankcie</vt:lpstr>
      <vt:lpstr>'Ponuka uchádzača Kancelárske sp'!Oblasť_tlače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Berec Eva, Ing.</dc:creator>
  <cp:keywords/>
  <dc:description/>
  <cp:lastModifiedBy>NOCIAR Martin</cp:lastModifiedBy>
  <cp:revision/>
  <dcterms:created xsi:type="dcterms:W3CDTF">2025-05-15T16:18:09Z</dcterms:created>
  <dcterms:modified xsi:type="dcterms:W3CDTF">2026-01-21T20:03:24Z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39c25f1ee56446cea5e5cffe2b2c0db3</vt:lpwstr>
  </property>
</Properties>
</file>