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rtin.nociar\Desktop\Archivácia, viazanie a kancelárska mechanika\"/>
    </mc:Choice>
  </mc:AlternateContent>
  <xr:revisionPtr revIDLastSave="0" documentId="8_{2F14CC3C-9039-42A9-864D-2CFBCFA5343C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Ponuka uchádzača Archivácia, vi" sheetId="1" r:id="rId1"/>
    <sheet name="Osobné postavenie" sheetId="2" r:id="rId2"/>
    <sheet name="Koneční užívatelia výhod" sheetId="3" r:id="rId3"/>
    <sheet name="Medzinárodné sankcie" sheetId="4" r:id="rId4"/>
  </sheets>
  <definedNames>
    <definedName name="_xlnm._FilterDatabase" localSheetId="0" hidden="1">'Ponuka uchádzača Archivácia, vi'!$A$23:$J$89</definedName>
    <definedName name="_xlnm.Print_Area" localSheetId="0">'Ponuka uchádzača Archivácia, vi'!$A$2:$J$97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76" i="1"/>
  <c r="I77" i="1"/>
  <c r="I78" i="1"/>
  <c r="I79" i="1"/>
  <c r="I81" i="1"/>
  <c r="I82" i="1"/>
  <c r="I83" i="1"/>
  <c r="I84" i="1"/>
  <c r="I85" i="1"/>
  <c r="I86" i="1"/>
  <c r="I87" i="1"/>
  <c r="I88" i="1"/>
  <c r="I89" i="1"/>
  <c r="I24" i="1"/>
</calcChain>
</file>

<file path=xl/sharedStrings.xml><?xml version="1.0" encoding="utf-8"?>
<sst xmlns="http://schemas.openxmlformats.org/spreadsheetml/2006/main" count="202" uniqueCount="138">
  <si>
    <t>Príloha č. 1 - Ponuka v zákazke „Archivácia, viazanie a kancelárska mechanika“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</si>
  <si>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</si>
  <si>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</si>
  <si>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</si>
  <si>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</si>
  <si>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</si>
  <si>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</si>
  <si>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</si>
  <si>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</si>
  <si>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t>Predložením tejto ponuky prehlasujem, že som sa oboznámil so znením čestného vyhlásenia uvedeným v hárku "Osobné postavenie" tohto dokumentu a potvrdzujem všetky tam uvedené skutočnosti.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</si>
  <si>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</si>
  <si>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</si>
  <si>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</si>
  <si>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</si>
  <si>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Kritérium č. 1:</t>
  </si>
  <si>
    <t>Najnižšia cena celkom s DPH</t>
  </si>
  <si>
    <t>Logika kritéria:</t>
  </si>
  <si>
    <t>Minimálna hodnota:</t>
  </si>
  <si>
    <t>Maximálna hodnota:</t>
  </si>
  <si>
    <t>Por. č.</t>
  </si>
  <si>
    <t xml:space="preserve">Stručný popis tovaru </t>
  </si>
  <si>
    <t>Obchodné meno výrobcu a typové označenie ponúkaného výrobku ALEBO Webový odkaz na  ponúknutý tovar na internete pre možnosť overenia min. požiadaviek na parametre danej položky</t>
  </si>
  <si>
    <t>Merná jednotka (ks, bal, blok)</t>
  </si>
  <si>
    <t>Predpokladané množstvo na obdobie 12 mesiacov -</t>
  </si>
  <si>
    <t>Jednotková suma v EUR bez DPH</t>
  </si>
  <si>
    <t>Výška DPH</t>
  </si>
  <si>
    <t>Suma v EUR s DPH na všetky kusy</t>
  </si>
  <si>
    <t>Archivácia</t>
  </si>
  <si>
    <t xml:space="preserve">Archivačný box A4 z hladkej lepenky, výška/dĺžka/šírka 330 x 260 x 75mm </t>
  </si>
  <si>
    <t>ks</t>
  </si>
  <si>
    <t>Archivačný box A4 z hladkej lepenky, výška/dĺžka/šírka 330 x 260 x 110 mm</t>
  </si>
  <si>
    <t xml:space="preserve">ks </t>
  </si>
  <si>
    <t xml:space="preserve">Archivačný box A4 z hladkej lepenky, výška/dĺžka/šírka 330 x 260 x 50 mm </t>
  </si>
  <si>
    <t>Archivačný box s vrchnákom stohovateľný, kapacita 6 archivačných škatúľ cm, hnedý kartón, nosnosť 30 kg, rozmer výška/dĺžka/šírka min. 30,5 x 52 x 35 cm</t>
  </si>
  <si>
    <t>Archívna škatuľa so sklápacím vekom rozmer  min.500 x 330 x 300mm</t>
  </si>
  <si>
    <t>Archívna škatuľa 350 x 260 x 110mm</t>
  </si>
  <si>
    <t>Archivačný krabica na 5 šanónov rozmer 390x295&amp;327mm</t>
  </si>
  <si>
    <t xml:space="preserve">Dosky spisové A4 bez chrbta bez poťahu kartónu, šnúrky na upravenie objemu, farba šedá </t>
  </si>
  <si>
    <t>Euroobal lesklý A4, min.80mic., balenie po 100ks</t>
  </si>
  <si>
    <t>bal</t>
  </si>
  <si>
    <t>Euro obal A4 rastrovaný, euro dierkovanie (11 dier), otvor zhora, hrúbka min. 40mikrónov, balenie po 100 ks</t>
  </si>
  <si>
    <t>Euro obal A3 eurodierkovanie (11 dier), min.60 mic., balenie 50ks</t>
  </si>
  <si>
    <t xml:space="preserve">Euro obal na katalógy A4, otvor zhora, hrúbka min.50 mic.balenie 10ks </t>
  </si>
  <si>
    <t>Euro obal na katalógy A4, otvor zhora, hrúbka min.150 mic.</t>
  </si>
  <si>
    <t xml:space="preserve">Euro obal A4 s rozšírenou kapacitou na 80 listov, euro dierkovanie (11 dier), otvor zhora, hrúbka min. 75 mikrónov, balenie po 100 ks </t>
  </si>
  <si>
    <t>Euroobal na katalógy z PVC bez chlopne. Otvor zhora, formát A4, hrúbka 180 mic (+-30mic.), vhodný na materiál hrúbky 10mm – 15 mm. Balenie po 10 ks”.</t>
  </si>
  <si>
    <t>Euro obal A4 s chlopňou na dlhšej strane, euro dierkovanie (11 dier), hrúbka min. 80 µm. Dodanie je možné aj v menších baleniach; jednotkou dodania je však súčin balení v celkovom počte 100 ks.</t>
  </si>
  <si>
    <t>Obal spisový A4 so zapínaním, transparentný, šírka chrbta 30/40 mm</t>
  </si>
  <si>
    <t>Obal na dokumenty trojchlopňový A4, uzatváranie uchytením na gumičku, kapacita 150 listov, rôzne farby</t>
  </si>
  <si>
    <t xml:space="preserve">Obal so zapínaním A4, rôzne farby </t>
  </si>
  <si>
    <t>Plastový box na dokumenty s tromi chlopňami uzatzvárateľný gumičkami, kapacita cca 300 listov, min. rozmer 327x250x32mm, rôzne farby</t>
  </si>
  <si>
    <t xml:space="preserve">Obal z priehľadného PVC, otváranie zhora, otvor na zavesenie, balenie po 100 ks; (obal na zoznam inventáru A4) </t>
  </si>
  <si>
    <t>Odkladacia mapa bez chlopní A4 z eko kartónu,  rôzne farby</t>
  </si>
  <si>
    <t xml:space="preserve">Mapa odkladacia A4 s gumou, s tromi chlopňami,  prešpánovaný kartón; rôzne farby </t>
  </si>
  <si>
    <t xml:space="preserve">Mapa odkladacia A4 bez gumky, prešpánovaný kartón; rôzne farby </t>
  </si>
  <si>
    <t>Mapa odkladacia A4 s 3 chlopňami, kartón EKO 240 g, balenie po 100 ks, 4 farby</t>
  </si>
  <si>
    <t xml:space="preserve">Podložka A4 s klipom, kartón potiahnutý laminovaným papierom, klipová mechanika na hornej strane podložky, rôzne farby </t>
  </si>
  <si>
    <t xml:space="preserve">Podložka A5 s klipom, kartón potiahnutý laminovaným papierom alebo PVC, klipová mechanika na hornej strane podložky, rôzne farby </t>
  </si>
  <si>
    <t>Osobná karta na zverené predmety, balenie 20ks</t>
  </si>
  <si>
    <t xml:space="preserve">Rozraďovač plastový A4 z tuhého polypropylénu s multiperforáciou, popisovateľný titulný list, číselný, balenie po 10 ks číslice 1 - 10 </t>
  </si>
  <si>
    <t xml:space="preserve">Rozraďovač plastový A4 z tuhého polypropylénu s multiperforáciou, popisovateľný titulný list, abecedný A až Z, balenie po 10 ks </t>
  </si>
  <si>
    <t xml:space="preserve">Rozraďovač papierový min. rozmer 10,5 x 24 cm, kartón EKO min. 230 g/m2, balenie po 100 ks, rôzne farby </t>
  </si>
  <si>
    <t>Rýchlo viazač A4 nezávesný obyčajný, kartón EKO 240 g, rôzne farby</t>
  </si>
  <si>
    <t xml:space="preserve">Rýchlo viazač A4 závesný celý, kartón EKO 240 g, balenie po 50 ks, 4 farby </t>
  </si>
  <si>
    <t>Rýchlo viazač A4 závesný polovičný, kartón min.240 g, rôzne farby</t>
  </si>
  <si>
    <t xml:space="preserve">Rýchlo viazač RO PP s transparentnou prednou stranou, multiperforácia na založenie do šanónu, rôzne farby </t>
  </si>
  <si>
    <t xml:space="preserve">Rýchlo viazač RO PP s transparentnou prednou stranou s nasúvacím popisným pásikom, balenie po 25 ks, rôzne farby </t>
  </si>
  <si>
    <t>Stojan na časopisy do formátu A4 skladací</t>
  </si>
  <si>
    <t xml:space="preserve">Stojan na časopisy plastový min. rozmery 32 x 7 x 24,5 cm </t>
  </si>
  <si>
    <t xml:space="preserve">Pákový šanón - zakladač A4 kartónový, šírka chrbta 5 cm, </t>
  </si>
  <si>
    <t>Pákový šanón - zakladač A4 kartónový, šírka chrbta 7,5 -8 cm,</t>
  </si>
  <si>
    <t>Pákový šanón - zakladač A4 potiahnutý plastom z vonkajšej strany, vnútorná strana hladký papier, šírka chrbta min. 5 cm, rôzne farby</t>
  </si>
  <si>
    <t>Pákový šanón - zakladač A4 potiahnutý plastom z vonkajšej strany, vnútorná strana hladký papier, šírka chrbta 7,5 cm, rôzne farby</t>
  </si>
  <si>
    <t>Archívna spona z PVC na viazanie dokumentov a archiváciu, dĺžka viazacej časti 10 cm, rôzne farby. Dodanie je možné aj v menších baleniach; jednotkou dodania je však súčin balení v celkovom počte 250 ks.</t>
  </si>
  <si>
    <t xml:space="preserve">bal </t>
  </si>
  <si>
    <t>Štítky pre pákové poradače 5 cm, biely kartón, balenie po 10 ks</t>
  </si>
  <si>
    <t>Štítky pre pákové poradače 7,5 cm, biely kartón, balenie po 10 ks</t>
  </si>
  <si>
    <t xml:space="preserve">Dierovače, zošívačky, odsponkovače </t>
  </si>
  <si>
    <t xml:space="preserve">Dierovač  s príložníkom, kapacita na 20 listov, rôzne farby </t>
  </si>
  <si>
    <t>Dierovač  s príložníkom, kapacita na 30 listov, rôzne farby</t>
  </si>
  <si>
    <t>Dierovačka veľkokapacitná, posuvné pravítko, aretácia horného dielu, kapacita min. 65listov, rôzne farby</t>
  </si>
  <si>
    <t>Dierovač, silný (ťažký) kovový dierovač, kapacita na min.40 listov, rôzne farby</t>
  </si>
  <si>
    <t>Odsponkovač (rozšívačka), na všetky typy spôn</t>
  </si>
  <si>
    <t>Zošívačka, kapacita na max.25 listov; spony 24/5</t>
  </si>
  <si>
    <t xml:space="preserve">Zošívačka kovová, kapacita na 30 listov, spony 24/6 a 26/6, </t>
  </si>
  <si>
    <t xml:space="preserve">Zošívačka, kapacita na max. 50 listov, spony 24/6-8,  </t>
  </si>
  <si>
    <t xml:space="preserve">Zošívačka s dlhým ramenom, kapacita na max. 50 listov, spony 24/6 a 26/6, </t>
  </si>
  <si>
    <t>Zošívačka, kapacita na max. 200 listov, spony 23/12</t>
  </si>
  <si>
    <t>Viazací materiál</t>
  </si>
  <si>
    <t>Laminovacia fólia A5, rozmer 154x216mm, hrúbka min. 125mic., balenie 100ks</t>
  </si>
  <si>
    <t>Laminovacia fólia A6, rozmer 111x154mm, hrúbka min. 125 mic., balenie 100ks</t>
  </si>
  <si>
    <t>Laminovacia fólia A3, rozmer 303 x 426mm, hrúbka 100 mic, balenie 100ks</t>
  </si>
  <si>
    <t xml:space="preserve">Laminovacia fólia A4, rozmer 216 x 303 mm, hrúbka 125 mic., balenie 100 ks </t>
  </si>
  <si>
    <t>Obálka A4 na viazanie pre hrebeňovú väzbu, PVC fólia číra priehľadná, hrúbka min.  200 mikrónov, balenie po 100 ks</t>
  </si>
  <si>
    <t>Obálka A3 na viazanie pre hrebeňovú väzbu, PVC fólia číra priehľadná, hrúbka min. 200 mikrónov, balenie po 100 ks</t>
  </si>
  <si>
    <t>Obálka A4 na viazanie, z jednej strany imitácia kože, kartón 270 g, rôzne farby, balenie po 100 ks</t>
  </si>
  <si>
    <t>Obálka A3 na viazanie z jednej strany imitácia kože, kartón min. 270g, rôzne farby, balenie po 100ks</t>
  </si>
  <si>
    <t>Obálka A4 na viazanie, lesklá (laminovaný povrch), kartón 250 g, rôzne farby, balenie po 100 ks</t>
  </si>
  <si>
    <t xml:space="preserve">Dátum: </t>
  </si>
  <si>
    <t>Podpis:</t>
  </si>
  <si>
    <t>Vysvetlivky:</t>
  </si>
  <si>
    <r>
      <rPr>
        <sz val="10"/>
        <color rgb="FFFF0000"/>
        <rFont val="Calibri"/>
        <family val="2"/>
        <charset val="238"/>
      </rPr>
      <t xml:space="preserve">* </t>
    </r>
    <r>
      <rPr>
        <sz val="10"/>
        <color rgb="FF000000"/>
        <rFont val="Calibri"/>
        <family val="2"/>
        <charset val="238"/>
      </rPr>
      <t>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  </r>
  </si>
  <si>
    <t xml:space="preserve"> 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</si>
  <si>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</si>
  <si>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</si>
  <si>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</si>
  <si>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</si>
  <si>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</si>
  <si>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</si>
  <si>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</si>
  <si>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</si>
  <si>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</si>
  <si>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</si>
  <si>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</si>
  <si>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</si>
  <si>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prezident Slovenskej republiky,</t>
    </r>
  </si>
  <si>
    <r>
      <t>b)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člen vlády,</t>
    </r>
  </si>
  <si>
    <r>
      <t>c)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vedúci ústredného orgánu štátnej správy, ktorý nie je členom vlády,</t>
    </r>
  </si>
  <si>
    <r>
      <t>d)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vedúci orgánu štátnej správy s celoslovenskou pôsobnosťou,</t>
    </r>
  </si>
  <si>
    <r>
      <t>e)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sudca Ústavného súdu Slovenskej republiky alebo sudca,</t>
    </r>
  </si>
  <si>
    <r>
      <t>f)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generálny prokurátor Slovenskej republiky, špeciálny prokurátor alebo prokurátor,</t>
    </r>
  </si>
  <si>
    <r>
      <t>g)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verejný ochranca práv,</t>
    </r>
  </si>
  <si>
    <r>
      <t>h)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</si>
  <si>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štátny tajomník,</t>
    </r>
  </si>
  <si>
    <r>
      <t>j)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generálny tajomník služobného úradu,</t>
    </r>
  </si>
  <si>
    <r>
      <t>k)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prednosta okresného úradu,</t>
    </r>
  </si>
  <si>
    <r>
      <t>l)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</si>
  <si>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rgb="FF000000"/>
        <rFont val="Aptos Narrow"/>
        <family val="2"/>
      </rPr>
      <t xml:space="preserve">  </t>
    </r>
    <r>
      <rPr>
        <sz val="11"/>
        <color rgb="FF000000"/>
        <rFont val="Aptos Narrow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</si>
  <si>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</si>
  <si>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</si>
  <si>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</si>
  <si>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</si>
  <si>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</si>
  <si>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rgb="FF000000"/>
        <rFont val="Aptos Narrow"/>
        <family val="2"/>
      </rPr>
      <t xml:space="preserve">       </t>
    </r>
    <r>
      <rPr>
        <sz val="11"/>
        <color rgb="FF000000"/>
        <rFont val="Aptos Narrow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</si>
  <si>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rgb="FF000000"/>
        <rFont val="Aptos Narrow"/>
        <family val="2"/>
      </rPr>
      <t xml:space="preserve">      </t>
    </r>
    <r>
      <rPr>
        <sz val="11"/>
        <color rgb="FF000000"/>
        <rFont val="Aptos Narrow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</si>
  <si>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rgb="FF000000"/>
        <rFont val="Aptos Narrow"/>
        <family val="2"/>
      </rPr>
      <t xml:space="preserve">       </t>
    </r>
    <r>
      <rPr>
        <sz val="11"/>
        <color rgb="FF000000"/>
        <rFont val="Aptos Narrow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</si>
  <si>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rgb="FF000000"/>
        <rFont val="Aptos Narrow"/>
        <family val="2"/>
      </rPr>
      <t xml:space="preserve">      </t>
    </r>
    <r>
      <rPr>
        <sz val="11"/>
        <color rgb="FF000000"/>
        <rFont val="Aptos Narrow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</si>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</sst>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"/>
  </numFmts>
  <fonts count="20" x14ac:knownFonts="1">
    <font>
      <sz val="11"/>
      <name val="Aptos Narrow"/>
    </font>
    <font>
      <sz val="11"/>
      <color rgb="FF000000"/>
      <name val="Aptos Narrow"/>
      <family val="2"/>
    </font>
    <font>
      <b/>
      <sz val="11"/>
      <color rgb="FF3F3F3F"/>
      <name val="Aptos Narrow"/>
      <family val="2"/>
    </font>
    <font>
      <sz val="11"/>
      <color rgb="FF006100"/>
      <name val="Aptos Narrow"/>
      <family val="2"/>
    </font>
    <font>
      <sz val="11"/>
      <name val="Aptos Narrow"/>
      <family val="2"/>
    </font>
    <font>
      <b/>
      <i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20"/>
      <color rgb="FF2F5496"/>
      <name val="Calibri Light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Aptos Narrow"/>
      <family val="2"/>
    </font>
    <font>
      <u/>
      <sz val="11"/>
      <color rgb="FF467785"/>
      <name val="Aptos Narrow"/>
      <family val="2"/>
    </font>
    <font>
      <sz val="11"/>
      <color rgb="FF000000"/>
      <name val="Aptos Narrow"/>
      <family val="2"/>
    </font>
    <font>
      <sz val="10"/>
      <color rgb="FFFF0000"/>
      <name val="Calibri"/>
      <family val="2"/>
      <charset val="238"/>
    </font>
    <font>
      <sz val="7"/>
      <color rgb="FF000000"/>
      <name val="Aptos Narrow"/>
      <family val="2"/>
    </font>
    <font>
      <sz val="11"/>
      <name val="Aptos Narrow"/>
      <family val="2"/>
    </font>
    <font>
      <b/>
      <sz val="11"/>
      <color rgb="FF3F3F3F"/>
      <name val="Aptos Narrow"/>
      <family val="2"/>
    </font>
    <font>
      <sz val="10"/>
      <name val="Tahoma"/>
      <family val="2"/>
    </font>
    <font>
      <sz val="8"/>
      <name val="Aptos Narrow"/>
      <family val="2"/>
    </font>
    <font>
      <b/>
      <sz val="11"/>
      <name val="Aptos Narrow"/>
      <family val="2"/>
    </font>
    <font>
      <sz val="11"/>
      <color rgb="FF3F3F3F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CEEE"/>
        <bgColor indexed="64"/>
      </patternFill>
    </fill>
    <fill>
      <patternFill patternType="solid">
        <fgColor rgb="FFB4E5A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>
      <alignment vertical="center"/>
    </xf>
    <xf numFmtId="0" fontId="2" fillId="6" borderId="1">
      <alignment vertical="top"/>
      <protection locked="0"/>
    </xf>
    <xf numFmtId="0" fontId="11" fillId="7" borderId="18">
      <alignment vertical="top"/>
      <protection locked="0"/>
    </xf>
    <xf numFmtId="0" fontId="10" fillId="0" borderId="0">
      <alignment vertical="top"/>
      <protection locked="0"/>
    </xf>
    <xf numFmtId="0" fontId="16" fillId="0" borderId="0"/>
  </cellStyleXfs>
  <cellXfs count="84">
    <xf numFmtId="0" fontId="0" fillId="0" borderId="0" xfId="0">
      <alignment vertical="center"/>
    </xf>
    <xf numFmtId="0" fontId="1" fillId="0" borderId="0" xfId="0" applyFont="1" applyAlignment="1" applyProtection="1">
      <protection locked="0" hidden="1"/>
    </xf>
    <xf numFmtId="0" fontId="2" fillId="3" borderId="1" xfId="1" applyFill="1" applyAlignment="1" applyProtection="1">
      <alignment vertical="center" wrapText="1"/>
      <protection locked="0" hidden="1"/>
    </xf>
    <xf numFmtId="0" fontId="2" fillId="3" borderId="1" xfId="1" applyFill="1" applyAlignment="1" applyProtection="1">
      <protection locked="0" hidden="1"/>
    </xf>
    <xf numFmtId="0" fontId="2" fillId="3" borderId="1" xfId="1" applyFill="1" applyAlignment="1" applyProtection="1">
      <alignment wrapText="1"/>
      <protection locked="0" hidden="1"/>
    </xf>
    <xf numFmtId="2" fontId="2" fillId="3" borderId="1" xfId="1" applyNumberFormat="1" applyFill="1" applyAlignment="1" applyProtection="1">
      <protection locked="0" hidden="1"/>
    </xf>
    <xf numFmtId="0" fontId="7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justify" vertical="center"/>
    </xf>
    <xf numFmtId="0" fontId="1" fillId="3" borderId="16" xfId="0" applyFont="1" applyFill="1" applyBorder="1" applyAlignment="1">
      <alignment horizontal="left" vertical="center" wrapText="1" indent="1"/>
    </xf>
    <xf numFmtId="0" fontId="8" fillId="3" borderId="16" xfId="0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center" vertical="center" wrapText="1"/>
    </xf>
    <xf numFmtId="0" fontId="10" fillId="3" borderId="16" xfId="3" applyFill="1" applyBorder="1" applyAlignment="1" applyProtection="1">
      <alignment horizontal="left" vertical="center" wrapText="1" indent="1"/>
    </xf>
    <xf numFmtId="0" fontId="1" fillId="3" borderId="16" xfId="0" applyFont="1" applyFill="1" applyBorder="1" applyAlignment="1" applyProtection="1">
      <alignment horizontal="left" vertical="center" wrapText="1" indent="1"/>
      <protection locked="0"/>
    </xf>
    <xf numFmtId="0" fontId="1" fillId="3" borderId="16" xfId="0" applyFont="1" applyFill="1" applyBorder="1" applyAlignment="1">
      <alignment horizontal="left" wrapText="1" indent="1"/>
    </xf>
    <xf numFmtId="0" fontId="8" fillId="0" borderId="1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 indent="1"/>
    </xf>
    <xf numFmtId="0" fontId="8" fillId="0" borderId="0" xfId="0" applyFont="1">
      <alignment vertical="center"/>
    </xf>
    <xf numFmtId="164" fontId="2" fillId="3" borderId="1" xfId="1" applyNumberFormat="1" applyFill="1" applyAlignment="1" applyProtection="1">
      <alignment vertical="center" wrapText="1"/>
      <protection locked="0" hidden="1"/>
    </xf>
    <xf numFmtId="164" fontId="2" fillId="3" borderId="1" xfId="1" applyNumberFormat="1" applyFill="1" applyAlignment="1" applyProtection="1">
      <protection locked="0" hidden="1"/>
    </xf>
    <xf numFmtId="164" fontId="1" fillId="0" borderId="0" xfId="0" applyNumberFormat="1" applyFont="1" applyAlignment="1" applyProtection="1">
      <protection locked="0" hidden="1"/>
    </xf>
    <xf numFmtId="164" fontId="2" fillId="3" borderId="1" xfId="1" applyNumberFormat="1" applyFill="1" applyAlignment="1" applyProtection="1">
      <alignment wrapText="1"/>
      <protection locked="0" hidden="1"/>
    </xf>
    <xf numFmtId="0" fontId="14" fillId="4" borderId="5" xfId="2" applyFont="1" applyFill="1" applyBorder="1" applyAlignment="1" applyProtection="1">
      <alignment horizontal="left"/>
      <protection locked="0" hidden="1"/>
    </xf>
    <xf numFmtId="0" fontId="1" fillId="8" borderId="0" xfId="0" applyFont="1" applyFill="1" applyAlignment="1" applyProtection="1">
      <protection locked="0" hidden="1"/>
    </xf>
    <xf numFmtId="0" fontId="18" fillId="3" borderId="1" xfId="1" applyFont="1" applyFill="1" applyAlignment="1" applyProtection="1">
      <alignment horizontal="center" vertical="center" wrapText="1"/>
      <protection locked="0" hidden="1"/>
    </xf>
    <xf numFmtId="164" fontId="18" fillId="3" borderId="1" xfId="1" applyNumberFormat="1" applyFont="1" applyFill="1" applyAlignment="1" applyProtection="1">
      <alignment horizontal="center" vertical="center" wrapText="1"/>
      <protection locked="0" hidden="1"/>
    </xf>
    <xf numFmtId="1" fontId="18" fillId="8" borderId="1" xfId="1" applyNumberFormat="1" applyFont="1" applyFill="1" applyAlignment="1" applyProtection="1">
      <alignment horizontal="center" vertical="center" wrapText="1"/>
    </xf>
    <xf numFmtId="0" fontId="18" fillId="8" borderId="1" xfId="1" applyFont="1" applyFill="1" applyAlignment="1" applyProtection="1">
      <alignment horizontal="center" vertical="center" wrapText="1"/>
    </xf>
    <xf numFmtId="0" fontId="18" fillId="8" borderId="1" xfId="1" applyFont="1" applyFill="1" applyAlignment="1" applyProtection="1">
      <alignment wrapText="1"/>
    </xf>
    <xf numFmtId="1" fontId="18" fillId="8" borderId="1" xfId="1" applyNumberFormat="1" applyFont="1" applyFill="1" applyAlignment="1" applyProtection="1">
      <alignment horizontal="left" vertical="center"/>
    </xf>
    <xf numFmtId="0" fontId="18" fillId="8" borderId="1" xfId="1" applyFont="1" applyFill="1" applyAlignment="1" applyProtection="1">
      <alignment horizontal="left" vertical="center"/>
    </xf>
    <xf numFmtId="164" fontId="18" fillId="8" borderId="1" xfId="1" applyNumberFormat="1" applyFont="1" applyFill="1" applyAlignment="1" applyProtection="1">
      <alignment horizontal="center"/>
      <protection locked="0" hidden="1"/>
    </xf>
    <xf numFmtId="0" fontId="18" fillId="8" borderId="1" xfId="1" applyFont="1" applyFill="1" applyAlignment="1" applyProtection="1">
      <alignment horizontal="center"/>
      <protection locked="0" hidden="1"/>
    </xf>
    <xf numFmtId="1" fontId="18" fillId="8" borderId="1" xfId="1" applyNumberFormat="1" applyFont="1" applyFill="1" applyAlignment="1" applyProtection="1">
      <alignment horizontal="left" vertical="center" wrapText="1"/>
    </xf>
    <xf numFmtId="0" fontId="18" fillId="8" borderId="1" xfId="1" applyFont="1" applyFill="1" applyAlignment="1" applyProtection="1">
      <alignment horizontal="center" vertical="center" wrapText="1"/>
      <protection locked="0" hidden="1"/>
    </xf>
    <xf numFmtId="0" fontId="18" fillId="8" borderId="1" xfId="1" applyFont="1" applyFill="1" applyAlignment="1" applyProtection="1">
      <alignment horizontal="left" vertical="center" wrapText="1"/>
      <protection locked="0" hidden="1"/>
    </xf>
    <xf numFmtId="1" fontId="18" fillId="8" borderId="1" xfId="1" applyNumberFormat="1" applyFont="1" applyFill="1" applyAlignment="1" applyProtection="1">
      <alignment horizontal="left" vertical="center" wrapText="1"/>
      <protection locked="0" hidden="1"/>
    </xf>
    <xf numFmtId="0" fontId="18" fillId="8" borderId="1" xfId="1" applyFont="1" applyFill="1" applyAlignment="1" applyProtection="1">
      <protection locked="0" hidden="1"/>
    </xf>
    <xf numFmtId="0" fontId="18" fillId="8" borderId="1" xfId="1" applyFont="1" applyFill="1" applyAlignment="1" applyProtection="1">
      <alignment horizontal="left"/>
      <protection locked="0" hidden="1"/>
    </xf>
    <xf numFmtId="1" fontId="18" fillId="8" borderId="1" xfId="1" applyNumberFormat="1" applyFont="1" applyFill="1" applyAlignment="1" applyProtection="1">
      <alignment horizontal="left"/>
      <protection locked="0" hidden="1"/>
    </xf>
    <xf numFmtId="1" fontId="18" fillId="8" borderId="1" xfId="1" applyNumberFormat="1" applyFont="1" applyFill="1" applyAlignment="1" applyProtection="1">
      <alignment horizontal="center" vertical="center" wrapText="1"/>
      <protection locked="0" hidden="1"/>
    </xf>
    <xf numFmtId="164" fontId="18" fillId="8" borderId="1" xfId="1" applyNumberFormat="1" applyFont="1" applyFill="1" applyAlignment="1" applyProtection="1">
      <alignment horizontal="center" vertical="center" wrapText="1"/>
      <protection locked="0" hidden="1"/>
    </xf>
    <xf numFmtId="0" fontId="2" fillId="8" borderId="1" xfId="1" applyFill="1" applyAlignment="1" applyProtection="1">
      <alignment wrapText="1"/>
      <protection locked="0" hidden="1"/>
    </xf>
    <xf numFmtId="0" fontId="1" fillId="8" borderId="0" xfId="0" applyFont="1" applyFill="1" applyAlignment="1" applyProtection="1">
      <alignment wrapText="1"/>
      <protection locked="0" hidden="1"/>
    </xf>
    <xf numFmtId="0" fontId="15" fillId="2" borderId="1" xfId="1" applyFont="1" applyFill="1" applyAlignment="1" applyProtection="1">
      <alignment horizontal="center"/>
      <protection hidden="1"/>
    </xf>
    <xf numFmtId="0" fontId="2" fillId="2" borderId="1" xfId="1" applyFill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locked="0" hidden="1"/>
    </xf>
    <xf numFmtId="0" fontId="2" fillId="2" borderId="1" xfId="1" applyFill="1" applyAlignment="1" applyProtection="1">
      <alignment horizontal="center" vertical="center" wrapText="1"/>
      <protection hidden="1"/>
    </xf>
    <xf numFmtId="3" fontId="2" fillId="2" borderId="1" xfId="1" applyNumberFormat="1" applyFill="1" applyAlignment="1" applyProtection="1">
      <alignment horizontal="center" vertical="center" wrapText="1"/>
      <protection hidden="1"/>
    </xf>
    <xf numFmtId="0" fontId="2" fillId="2" borderId="1" xfId="1" applyFill="1" applyAlignment="1" applyProtection="1">
      <alignment horizontal="center" vertical="center" wrapText="1"/>
      <protection locked="0" hidden="1"/>
    </xf>
    <xf numFmtId="0" fontId="2" fillId="2" borderId="1" xfId="1" applyFill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center"/>
      <protection locked="0" hidden="1"/>
    </xf>
    <xf numFmtId="0" fontId="15" fillId="2" borderId="1" xfId="1" applyFont="1" applyFill="1" applyAlignment="1" applyProtection="1">
      <alignment horizontal="center" vertical="center" wrapText="1"/>
      <protection hidden="1"/>
    </xf>
    <xf numFmtId="0" fontId="2" fillId="2" borderId="1" xfId="1" applyFill="1" applyAlignment="1" applyProtection="1">
      <alignment horizontal="center" wrapText="1"/>
      <protection locked="0" hidden="1"/>
    </xf>
    <xf numFmtId="0" fontId="14" fillId="4" borderId="3" xfId="2" applyFont="1" applyFill="1" applyBorder="1" applyAlignment="1" applyProtection="1">
      <alignment horizontal="left"/>
      <protection locked="0" hidden="1"/>
    </xf>
    <xf numFmtId="0" fontId="4" fillId="4" borderId="2" xfId="2" applyFont="1" applyFill="1" applyBorder="1" applyAlignment="1" applyProtection="1">
      <alignment horizontal="left"/>
      <protection locked="0" hidden="1"/>
    </xf>
    <xf numFmtId="0" fontId="4" fillId="4" borderId="4" xfId="2" applyFont="1" applyFill="1" applyBorder="1" applyAlignment="1" applyProtection="1">
      <alignment horizontal="left"/>
      <protection locked="0" hidden="1"/>
    </xf>
    <xf numFmtId="0" fontId="14" fillId="4" borderId="6" xfId="2" applyFont="1" applyFill="1" applyBorder="1" applyAlignment="1" applyProtection="1">
      <alignment horizontal="center"/>
      <protection locked="0" hidden="1"/>
    </xf>
    <xf numFmtId="0" fontId="4" fillId="4" borderId="2" xfId="2" applyFont="1" applyFill="1" applyBorder="1" applyAlignment="1" applyProtection="1">
      <alignment horizontal="center"/>
      <protection locked="0" hidden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 wrapText="1"/>
    </xf>
    <xf numFmtId="0" fontId="3" fillId="0" borderId="0" xfId="2" applyFont="1" applyFill="1" applyBorder="1" applyAlignment="1" applyProtection="1">
      <alignment horizontal="center"/>
      <protection locked="0" hidden="1"/>
    </xf>
    <xf numFmtId="0" fontId="5" fillId="0" borderId="0" xfId="0" applyFont="1" applyAlignment="1">
      <alignment horizontal="left" vertical="center"/>
    </xf>
    <xf numFmtId="0" fontId="2" fillId="2" borderId="1" xfId="1" applyFill="1" applyAlignment="1" applyProtection="1">
      <alignment horizontal="center"/>
      <protection locked="0" hidden="1"/>
    </xf>
    <xf numFmtId="0" fontId="2" fillId="3" borderId="1" xfId="1" applyFill="1" applyAlignment="1" applyProtection="1">
      <alignment horizontal="center" vertical="center" wrapText="1"/>
      <protection locked="0" hidden="1"/>
    </xf>
    <xf numFmtId="0" fontId="19" fillId="2" borderId="1" xfId="1" applyFont="1" applyFill="1" applyAlignment="1" applyProtection="1">
      <alignment horizontal="left" vertical="center" wrapText="1"/>
      <protection hidden="1"/>
    </xf>
    <xf numFmtId="0" fontId="19" fillId="2" borderId="1" xfId="1" applyFont="1" applyFill="1" applyAlignment="1" applyProtection="1">
      <alignment horizontal="left" vertical="center" wrapText="1"/>
      <protection locked="0" hidden="1"/>
    </xf>
  </cellXfs>
  <cellStyles count="5">
    <cellStyle name="Hypertextové prepojenie" xfId="3" xr:uid="{00000000-0005-0000-0000-000003000000}"/>
    <cellStyle name="Normálna" xfId="0" builtinId="0"/>
    <cellStyle name="normální_List1" xfId="4" xr:uid="{3D63A2FA-3CBA-4FCA-8803-79BF20BF949D}"/>
    <cellStyle name="Poznámka" xfId="2" xr:uid="{00000000-0005-0000-0000-000002000000}"/>
    <cellStyle name="Výstu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12</xdr:row>
          <xdr:rowOff>12700</xdr:rowOff>
        </xdr:from>
        <xdr:to>
          <xdr:col>10</xdr:col>
          <xdr:colOff>298450</xdr:colOff>
          <xdr:row>13</xdr:row>
          <xdr:rowOff>88900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69B6185-D119-95F7-AF7B-C45F3FF0EF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13</xdr:row>
          <xdr:rowOff>12700</xdr:rowOff>
        </xdr:from>
        <xdr:to>
          <xdr:col>10</xdr:col>
          <xdr:colOff>298450</xdr:colOff>
          <xdr:row>14</xdr:row>
          <xdr:rowOff>107950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26D39B0-EB22-8B0E-7F6D-84187D3A91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14</xdr:row>
          <xdr:rowOff>12700</xdr:rowOff>
        </xdr:from>
        <xdr:to>
          <xdr:col>10</xdr:col>
          <xdr:colOff>298450</xdr:colOff>
          <xdr:row>15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7BD2A8A-6CFC-2EF1-921F-9A197A151E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15</xdr:row>
          <xdr:rowOff>12700</xdr:rowOff>
        </xdr:from>
        <xdr:to>
          <xdr:col>10</xdr:col>
          <xdr:colOff>298450</xdr:colOff>
          <xdr:row>16</xdr:row>
          <xdr:rowOff>107950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6E9682E-6DF9-AFF2-F925-A2517CC84F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16</xdr:row>
          <xdr:rowOff>12700</xdr:rowOff>
        </xdr:from>
        <xdr:to>
          <xdr:col>10</xdr:col>
          <xdr:colOff>298450</xdr:colOff>
          <xdr:row>17</xdr:row>
          <xdr:rowOff>107950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B804E77-E053-D21B-BB40-A8A44E5D93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J103"/>
  <sheetViews>
    <sheetView tabSelected="1" zoomScaleNormal="100" workbookViewId="0">
      <selection activeCell="E7" sqref="E7:J7"/>
    </sheetView>
  </sheetViews>
  <sheetFormatPr defaultColWidth="9.1796875" defaultRowHeight="14.5" x14ac:dyDescent="0.35"/>
  <cols>
    <col min="1" max="1" width="0.7265625" style="1" customWidth="1"/>
    <col min="2" max="2" width="11.54296875" style="1" customWidth="1"/>
    <col min="3" max="3" width="55.1796875" style="50" customWidth="1"/>
    <col min="4" max="4" width="53.453125" style="1" customWidth="1"/>
    <col min="5" max="5" width="18.1796875" style="1" customWidth="1"/>
    <col min="6" max="6" width="15" style="1" customWidth="1"/>
    <col min="7" max="7" width="15.1796875" style="27" customWidth="1"/>
    <col min="8" max="8" width="19.26953125" style="1" customWidth="1"/>
    <col min="9" max="9" width="15.81640625" style="27" customWidth="1"/>
    <col min="10" max="10" width="0.54296875" style="1" customWidth="1"/>
    <col min="11" max="16384" width="9.1796875" style="1"/>
  </cols>
  <sheetData>
    <row r="1" spans="2:10" ht="24.75" customHeight="1" x14ac:dyDescent="0.35">
      <c r="B1" s="58"/>
      <c r="C1" s="58"/>
      <c r="D1" s="58"/>
      <c r="E1" s="58"/>
      <c r="F1" s="58"/>
      <c r="G1" s="58"/>
      <c r="H1" s="58"/>
      <c r="I1" s="58"/>
      <c r="J1" s="58"/>
    </row>
    <row r="2" spans="2:10" ht="21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</row>
    <row r="3" spans="2:10" ht="15" customHeight="1" x14ac:dyDescent="0.35">
      <c r="B3" s="60"/>
      <c r="C3" s="60"/>
      <c r="D3" s="60"/>
      <c r="E3" s="60"/>
      <c r="F3" s="60"/>
      <c r="G3" s="60"/>
      <c r="H3" s="60"/>
      <c r="I3" s="60"/>
      <c r="J3" s="60"/>
    </row>
    <row r="4" spans="2:10" ht="15" customHeight="1" x14ac:dyDescent="0.35">
      <c r="B4" s="57" t="s">
        <v>1</v>
      </c>
      <c r="C4" s="57"/>
      <c r="D4" s="57"/>
      <c r="E4" s="59"/>
      <c r="F4" s="54"/>
      <c r="G4" s="54"/>
      <c r="H4" s="54"/>
      <c r="I4" s="54"/>
      <c r="J4" s="54"/>
    </row>
    <row r="5" spans="2:10" ht="15" customHeight="1" x14ac:dyDescent="0.35">
      <c r="B5" s="57" t="s">
        <v>2</v>
      </c>
      <c r="C5" s="57"/>
      <c r="D5" s="57"/>
      <c r="E5" s="59"/>
      <c r="F5" s="54"/>
      <c r="G5" s="54"/>
      <c r="H5" s="54"/>
      <c r="I5" s="54"/>
      <c r="J5" s="54"/>
    </row>
    <row r="6" spans="2:10" ht="15" customHeight="1" x14ac:dyDescent="0.35">
      <c r="B6" s="57" t="s">
        <v>3</v>
      </c>
      <c r="C6" s="57"/>
      <c r="D6" s="57"/>
      <c r="E6" s="59"/>
      <c r="F6" s="54"/>
      <c r="G6" s="54"/>
      <c r="H6" s="54"/>
      <c r="I6" s="54"/>
      <c r="J6" s="54"/>
    </row>
    <row r="7" spans="2:10" ht="15" customHeight="1" x14ac:dyDescent="0.35">
      <c r="B7" s="57" t="s">
        <v>4</v>
      </c>
      <c r="C7" s="57"/>
      <c r="D7" s="57"/>
      <c r="E7" s="54"/>
      <c r="F7" s="54"/>
      <c r="G7" s="54"/>
      <c r="H7" s="54"/>
      <c r="I7" s="54"/>
      <c r="J7" s="54"/>
    </row>
    <row r="8" spans="2:10" ht="15" customHeight="1" x14ac:dyDescent="0.35">
      <c r="B8" s="57" t="s">
        <v>5</v>
      </c>
      <c r="C8" s="57"/>
      <c r="D8" s="57"/>
      <c r="E8" s="59"/>
      <c r="F8" s="54"/>
      <c r="G8" s="54"/>
      <c r="H8" s="54"/>
      <c r="I8" s="54"/>
      <c r="J8" s="54"/>
    </row>
    <row r="9" spans="2:10" ht="15" customHeight="1" x14ac:dyDescent="0.35">
      <c r="B9" s="57" t="s">
        <v>6</v>
      </c>
      <c r="C9" s="57"/>
      <c r="D9" s="57"/>
      <c r="E9" s="55"/>
      <c r="F9" s="54"/>
      <c r="G9" s="54"/>
      <c r="H9" s="54"/>
      <c r="I9" s="54"/>
      <c r="J9" s="54"/>
    </row>
    <row r="10" spans="2:10" ht="15" customHeight="1" x14ac:dyDescent="0.35">
      <c r="B10" s="57" t="s">
        <v>7</v>
      </c>
      <c r="C10" s="57"/>
      <c r="D10" s="57"/>
      <c r="E10" s="56"/>
      <c r="F10" s="56"/>
      <c r="G10" s="56"/>
      <c r="H10" s="56"/>
      <c r="I10" s="56"/>
      <c r="J10" s="56"/>
    </row>
    <row r="11" spans="2:10" ht="15" customHeight="1" x14ac:dyDescent="0.35">
      <c r="B11" s="80"/>
      <c r="C11" s="80"/>
      <c r="D11" s="80"/>
      <c r="E11" s="80"/>
      <c r="F11" s="80"/>
      <c r="G11" s="80"/>
      <c r="H11" s="80"/>
      <c r="I11" s="80"/>
      <c r="J11" s="80"/>
    </row>
    <row r="12" spans="2:10" ht="21" customHeight="1" x14ac:dyDescent="0.35">
      <c r="B12" s="54" t="s">
        <v>8</v>
      </c>
      <c r="C12" s="54"/>
      <c r="D12" s="54"/>
      <c r="E12" s="54"/>
      <c r="F12" s="54"/>
      <c r="G12" s="54"/>
      <c r="H12" s="54"/>
      <c r="I12" s="54"/>
      <c r="J12" s="54"/>
    </row>
    <row r="13" spans="2:10" ht="39" customHeight="1" x14ac:dyDescent="0.35">
      <c r="B13" s="82" t="s">
        <v>9</v>
      </c>
      <c r="C13" s="82"/>
      <c r="D13" s="82"/>
      <c r="E13" s="82"/>
      <c r="F13" s="82"/>
      <c r="G13" s="82"/>
      <c r="H13" s="51"/>
      <c r="I13" s="52"/>
      <c r="J13" s="52"/>
    </row>
    <row r="14" spans="2:10" ht="37.5" customHeight="1" x14ac:dyDescent="0.35">
      <c r="B14" s="82" t="s">
        <v>10</v>
      </c>
      <c r="C14" s="82"/>
      <c r="D14" s="82"/>
      <c r="E14" s="82"/>
      <c r="F14" s="82"/>
      <c r="G14" s="82"/>
      <c r="H14" s="51"/>
      <c r="I14" s="52"/>
      <c r="J14" s="52"/>
    </row>
    <row r="15" spans="2:10" ht="37.5" customHeight="1" x14ac:dyDescent="0.35">
      <c r="B15" s="82" t="s">
        <v>11</v>
      </c>
      <c r="C15" s="82"/>
      <c r="D15" s="82"/>
      <c r="E15" s="82"/>
      <c r="F15" s="82"/>
      <c r="G15" s="82"/>
      <c r="H15" s="51"/>
      <c r="I15" s="52"/>
      <c r="J15" s="52"/>
    </row>
    <row r="16" spans="2:10" ht="37.5" customHeight="1" x14ac:dyDescent="0.35">
      <c r="B16" s="82" t="s">
        <v>12</v>
      </c>
      <c r="C16" s="82"/>
      <c r="D16" s="82"/>
      <c r="E16" s="82"/>
      <c r="F16" s="82"/>
      <c r="G16" s="82"/>
      <c r="H16" s="51"/>
      <c r="I16" s="52"/>
      <c r="J16" s="52"/>
    </row>
    <row r="17" spans="2:10" ht="37.5" customHeight="1" x14ac:dyDescent="0.35">
      <c r="B17" s="83" t="s">
        <v>13</v>
      </c>
      <c r="C17" s="83"/>
      <c r="D17" s="83"/>
      <c r="E17" s="83"/>
      <c r="F17" s="83"/>
      <c r="G17" s="83"/>
      <c r="H17" s="51"/>
      <c r="I17" s="52"/>
      <c r="J17" s="52"/>
    </row>
    <row r="18" spans="2:10" ht="15" customHeight="1" x14ac:dyDescent="0.35">
      <c r="C18" s="78"/>
      <c r="D18" s="78"/>
      <c r="E18" s="78"/>
      <c r="F18" s="78"/>
      <c r="G18" s="78"/>
      <c r="H18" s="78"/>
      <c r="I18" s="78"/>
      <c r="J18" s="78"/>
    </row>
    <row r="19" spans="2:10" ht="21" customHeight="1" x14ac:dyDescent="0.35">
      <c r="B19" s="81" t="s">
        <v>14</v>
      </c>
      <c r="C19" s="81"/>
      <c r="D19" s="2" t="s">
        <v>15</v>
      </c>
      <c r="E19" s="2"/>
      <c r="F19" s="2"/>
      <c r="G19" s="25"/>
      <c r="H19" s="2"/>
      <c r="I19" s="25"/>
    </row>
    <row r="20" spans="2:10" ht="29" x14ac:dyDescent="0.35">
      <c r="B20" s="3" t="s">
        <v>16</v>
      </c>
      <c r="C20" s="49"/>
      <c r="D20" s="3"/>
      <c r="E20" s="3"/>
      <c r="F20" s="3"/>
      <c r="G20" s="26"/>
      <c r="H20" s="4" t="s">
        <v>17</v>
      </c>
      <c r="I20" s="28" t="s">
        <v>18</v>
      </c>
    </row>
    <row r="21" spans="2:10" x14ac:dyDescent="0.35">
      <c r="B21" s="3"/>
      <c r="C21" s="49"/>
      <c r="D21" s="3"/>
      <c r="E21" s="3"/>
      <c r="F21" s="3"/>
      <c r="G21" s="26"/>
      <c r="H21" s="5"/>
      <c r="I21" s="26"/>
    </row>
    <row r="22" spans="2:10" ht="58" x14ac:dyDescent="0.35">
      <c r="B22" s="31" t="s">
        <v>19</v>
      </c>
      <c r="C22" s="41" t="s">
        <v>20</v>
      </c>
      <c r="D22" s="31" t="s">
        <v>21</v>
      </c>
      <c r="E22" s="31" t="s">
        <v>22</v>
      </c>
      <c r="F22" s="31" t="s">
        <v>23</v>
      </c>
      <c r="G22" s="32" t="s">
        <v>24</v>
      </c>
      <c r="H22" s="31" t="s">
        <v>25</v>
      </c>
      <c r="I22" s="32" t="s">
        <v>26</v>
      </c>
    </row>
    <row r="23" spans="2:10" s="30" customFormat="1" ht="25.5" customHeight="1" x14ac:dyDescent="0.35">
      <c r="B23" s="41"/>
      <c r="C23" s="41" t="s">
        <v>27</v>
      </c>
      <c r="D23" s="41"/>
      <c r="E23" s="41"/>
      <c r="F23" s="47"/>
      <c r="G23" s="48"/>
      <c r="H23" s="41"/>
      <c r="I23" s="48"/>
    </row>
    <row r="24" spans="2:10" s="30" customFormat="1" ht="29" x14ac:dyDescent="0.35">
      <c r="B24" s="33"/>
      <c r="C24" s="40" t="s">
        <v>28</v>
      </c>
      <c r="D24" s="35"/>
      <c r="E24" s="36" t="s">
        <v>29</v>
      </c>
      <c r="F24" s="43">
        <v>12.5</v>
      </c>
      <c r="G24" s="38"/>
      <c r="H24" s="39"/>
      <c r="I24" s="38">
        <f>G24*1.23*F24</f>
        <v>0</v>
      </c>
    </row>
    <row r="25" spans="2:10" s="30" customFormat="1" ht="29" x14ac:dyDescent="0.35">
      <c r="B25" s="33"/>
      <c r="C25" s="40" t="s">
        <v>30</v>
      </c>
      <c r="D25" s="35"/>
      <c r="E25" s="36" t="s">
        <v>31</v>
      </c>
      <c r="F25" s="36">
        <v>125</v>
      </c>
      <c r="G25" s="38"/>
      <c r="H25" s="39"/>
      <c r="I25" s="38">
        <f t="shared" ref="I25:I68" si="0">G25*1.23*F25</f>
        <v>0</v>
      </c>
    </row>
    <row r="26" spans="2:10" s="30" customFormat="1" ht="29" x14ac:dyDescent="0.35">
      <c r="B26" s="33"/>
      <c r="C26" s="40" t="s">
        <v>32</v>
      </c>
      <c r="D26" s="35"/>
      <c r="E26" s="36" t="s">
        <v>29</v>
      </c>
      <c r="F26" s="36">
        <v>12.5</v>
      </c>
      <c r="G26" s="38"/>
      <c r="H26" s="39"/>
      <c r="I26" s="38">
        <f t="shared" si="0"/>
        <v>0</v>
      </c>
    </row>
    <row r="27" spans="2:10" s="30" customFormat="1" ht="43.5" x14ac:dyDescent="0.35">
      <c r="B27" s="33"/>
      <c r="C27" s="40" t="s">
        <v>33</v>
      </c>
      <c r="D27" s="35"/>
      <c r="E27" s="36" t="s">
        <v>31</v>
      </c>
      <c r="F27" s="36">
        <v>12.5</v>
      </c>
      <c r="G27" s="38"/>
      <c r="H27" s="39"/>
      <c r="I27" s="38">
        <f t="shared" si="0"/>
        <v>0</v>
      </c>
    </row>
    <row r="28" spans="2:10" s="30" customFormat="1" ht="29" x14ac:dyDescent="0.35">
      <c r="B28" s="33"/>
      <c r="C28" s="40" t="s">
        <v>34</v>
      </c>
      <c r="D28" s="35"/>
      <c r="E28" s="36" t="s">
        <v>31</v>
      </c>
      <c r="F28" s="36">
        <v>10</v>
      </c>
      <c r="G28" s="38"/>
      <c r="H28" s="39"/>
      <c r="I28" s="38">
        <f t="shared" si="0"/>
        <v>0</v>
      </c>
    </row>
    <row r="29" spans="2:10" s="30" customFormat="1" x14ac:dyDescent="0.35">
      <c r="B29" s="33"/>
      <c r="C29" s="40" t="s">
        <v>35</v>
      </c>
      <c r="D29" s="35"/>
      <c r="E29" s="36" t="s">
        <v>31</v>
      </c>
      <c r="F29" s="36">
        <v>12.5</v>
      </c>
      <c r="G29" s="38"/>
      <c r="H29" s="39"/>
      <c r="I29" s="38">
        <f t="shared" si="0"/>
        <v>0</v>
      </c>
    </row>
    <row r="30" spans="2:10" s="30" customFormat="1" x14ac:dyDescent="0.35">
      <c r="B30" s="33"/>
      <c r="C30" s="40" t="s">
        <v>36</v>
      </c>
      <c r="D30" s="35"/>
      <c r="E30" s="36" t="s">
        <v>31</v>
      </c>
      <c r="F30" s="36">
        <v>2500</v>
      </c>
      <c r="G30" s="38"/>
      <c r="H30" s="39"/>
      <c r="I30" s="38">
        <f t="shared" si="0"/>
        <v>0</v>
      </c>
    </row>
    <row r="31" spans="2:10" s="30" customFormat="1" ht="29" x14ac:dyDescent="0.35">
      <c r="B31" s="33"/>
      <c r="C31" s="40" t="s">
        <v>37</v>
      </c>
      <c r="D31" s="35"/>
      <c r="E31" s="36" t="s">
        <v>31</v>
      </c>
      <c r="F31" s="36">
        <v>2050</v>
      </c>
      <c r="G31" s="38"/>
      <c r="H31" s="39"/>
      <c r="I31" s="38">
        <f t="shared" si="0"/>
        <v>0</v>
      </c>
    </row>
    <row r="32" spans="2:10" s="30" customFormat="1" x14ac:dyDescent="0.35">
      <c r="B32" s="33"/>
      <c r="C32" s="40" t="s">
        <v>38</v>
      </c>
      <c r="D32" s="35"/>
      <c r="E32" s="36" t="s">
        <v>39</v>
      </c>
      <c r="F32" s="36">
        <v>180</v>
      </c>
      <c r="G32" s="38"/>
      <c r="H32" s="39"/>
      <c r="I32" s="38">
        <f t="shared" si="0"/>
        <v>0</v>
      </c>
    </row>
    <row r="33" spans="2:9" s="30" customFormat="1" ht="29" x14ac:dyDescent="0.35">
      <c r="B33" s="33"/>
      <c r="C33" s="40" t="s">
        <v>40</v>
      </c>
      <c r="D33" s="35"/>
      <c r="E33" s="36" t="s">
        <v>39</v>
      </c>
      <c r="F33" s="36">
        <v>5</v>
      </c>
      <c r="G33" s="38"/>
      <c r="H33" s="39"/>
      <c r="I33" s="38">
        <f t="shared" si="0"/>
        <v>0</v>
      </c>
    </row>
    <row r="34" spans="2:9" s="30" customFormat="1" ht="29" x14ac:dyDescent="0.35">
      <c r="B34" s="33"/>
      <c r="C34" s="40" t="s">
        <v>41</v>
      </c>
      <c r="D34" s="35"/>
      <c r="E34" s="36" t="s">
        <v>39</v>
      </c>
      <c r="F34" s="36">
        <v>6.5</v>
      </c>
      <c r="G34" s="38"/>
      <c r="H34" s="39"/>
      <c r="I34" s="38">
        <f t="shared" si="0"/>
        <v>0</v>
      </c>
    </row>
    <row r="35" spans="2:9" s="30" customFormat="1" ht="29" x14ac:dyDescent="0.35">
      <c r="B35" s="33"/>
      <c r="C35" s="40" t="s">
        <v>42</v>
      </c>
      <c r="D35" s="35"/>
      <c r="E35" s="36" t="s">
        <v>39</v>
      </c>
      <c r="F35" s="36">
        <v>50</v>
      </c>
      <c r="G35" s="38"/>
      <c r="H35" s="39"/>
      <c r="I35" s="38">
        <f t="shared" si="0"/>
        <v>0</v>
      </c>
    </row>
    <row r="36" spans="2:9" s="30" customFormat="1" x14ac:dyDescent="0.35">
      <c r="B36" s="33"/>
      <c r="C36" s="40" t="s">
        <v>43</v>
      </c>
      <c r="D36" s="35"/>
      <c r="E36" s="36" t="s">
        <v>39</v>
      </c>
      <c r="F36" s="36">
        <v>90</v>
      </c>
      <c r="G36" s="38"/>
      <c r="H36" s="39"/>
      <c r="I36" s="38">
        <f t="shared" si="0"/>
        <v>0</v>
      </c>
    </row>
    <row r="37" spans="2:9" s="30" customFormat="1" ht="43.5" x14ac:dyDescent="0.35">
      <c r="B37" s="33"/>
      <c r="C37" s="40" t="s">
        <v>44</v>
      </c>
      <c r="D37" s="35"/>
      <c r="E37" s="36" t="s">
        <v>39</v>
      </c>
      <c r="F37" s="36">
        <v>367.5</v>
      </c>
      <c r="G37" s="38"/>
      <c r="H37" s="39"/>
      <c r="I37" s="38">
        <f t="shared" si="0"/>
        <v>0</v>
      </c>
    </row>
    <row r="38" spans="2:9" s="30" customFormat="1" ht="43.5" x14ac:dyDescent="0.35">
      <c r="B38" s="33"/>
      <c r="C38" s="40" t="s">
        <v>45</v>
      </c>
      <c r="D38" s="35"/>
      <c r="E38" s="36" t="s">
        <v>39</v>
      </c>
      <c r="F38" s="36">
        <v>350</v>
      </c>
      <c r="G38" s="38"/>
      <c r="H38" s="39"/>
      <c r="I38" s="38">
        <f t="shared" si="0"/>
        <v>0</v>
      </c>
    </row>
    <row r="39" spans="2:9" s="30" customFormat="1" ht="58" x14ac:dyDescent="0.35">
      <c r="B39" s="33"/>
      <c r="C39" s="40" t="s">
        <v>46</v>
      </c>
      <c r="D39" s="35"/>
      <c r="E39" s="36" t="s">
        <v>39</v>
      </c>
      <c r="F39" s="36">
        <v>110</v>
      </c>
      <c r="G39" s="38"/>
      <c r="H39" s="39"/>
      <c r="I39" s="38">
        <f t="shared" si="0"/>
        <v>0</v>
      </c>
    </row>
    <row r="40" spans="2:9" s="30" customFormat="1" ht="29" x14ac:dyDescent="0.35">
      <c r="B40" s="33"/>
      <c r="C40" s="40" t="s">
        <v>47</v>
      </c>
      <c r="D40" s="35"/>
      <c r="E40" s="36" t="s">
        <v>29</v>
      </c>
      <c r="F40" s="36">
        <v>10</v>
      </c>
      <c r="G40" s="38"/>
      <c r="H40" s="39"/>
      <c r="I40" s="38">
        <f t="shared" si="0"/>
        <v>0</v>
      </c>
    </row>
    <row r="41" spans="2:9" s="30" customFormat="1" ht="29" x14ac:dyDescent="0.35">
      <c r="B41" s="33"/>
      <c r="C41" s="40" t="s">
        <v>48</v>
      </c>
      <c r="D41" s="35"/>
      <c r="E41" s="36" t="s">
        <v>31</v>
      </c>
      <c r="F41" s="36">
        <v>425</v>
      </c>
      <c r="G41" s="38"/>
      <c r="H41" s="39"/>
      <c r="I41" s="38">
        <f t="shared" si="0"/>
        <v>0</v>
      </c>
    </row>
    <row r="42" spans="2:9" s="30" customFormat="1" x14ac:dyDescent="0.35">
      <c r="B42" s="33"/>
      <c r="C42" s="40" t="s">
        <v>49</v>
      </c>
      <c r="D42" s="35"/>
      <c r="E42" s="36" t="s">
        <v>29</v>
      </c>
      <c r="F42" s="36">
        <v>81.5</v>
      </c>
      <c r="G42" s="38"/>
      <c r="H42" s="39"/>
      <c r="I42" s="38">
        <f t="shared" si="0"/>
        <v>0</v>
      </c>
    </row>
    <row r="43" spans="2:9" s="30" customFormat="1" ht="43.5" x14ac:dyDescent="0.35">
      <c r="B43" s="33"/>
      <c r="C43" s="40" t="s">
        <v>50</v>
      </c>
      <c r="D43" s="35"/>
      <c r="E43" s="36" t="s">
        <v>29</v>
      </c>
      <c r="F43" s="36">
        <v>31.5</v>
      </c>
      <c r="G43" s="38"/>
      <c r="H43" s="39"/>
      <c r="I43" s="38">
        <f t="shared" si="0"/>
        <v>0</v>
      </c>
    </row>
    <row r="44" spans="2:9" s="30" customFormat="1" ht="29" x14ac:dyDescent="0.35">
      <c r="B44" s="33"/>
      <c r="C44" s="40" t="s">
        <v>51</v>
      </c>
      <c r="D44" s="35"/>
      <c r="E44" s="36" t="s">
        <v>39</v>
      </c>
      <c r="F44" s="36">
        <v>2.5</v>
      </c>
      <c r="G44" s="38"/>
      <c r="H44" s="39"/>
      <c r="I44" s="38">
        <f t="shared" si="0"/>
        <v>0</v>
      </c>
    </row>
    <row r="45" spans="2:9" s="30" customFormat="1" x14ac:dyDescent="0.35">
      <c r="B45" s="33"/>
      <c r="C45" s="40" t="s">
        <v>52</v>
      </c>
      <c r="D45" s="35"/>
      <c r="E45" s="36" t="s">
        <v>29</v>
      </c>
      <c r="F45" s="36">
        <v>550</v>
      </c>
      <c r="G45" s="38"/>
      <c r="H45" s="39"/>
      <c r="I45" s="38">
        <f t="shared" si="0"/>
        <v>0</v>
      </c>
    </row>
    <row r="46" spans="2:9" s="30" customFormat="1" ht="29" x14ac:dyDescent="0.35">
      <c r="B46" s="33"/>
      <c r="C46" s="40" t="s">
        <v>53</v>
      </c>
      <c r="D46" s="35"/>
      <c r="E46" s="36" t="s">
        <v>31</v>
      </c>
      <c r="F46" s="36">
        <v>1550</v>
      </c>
      <c r="G46" s="38"/>
      <c r="H46" s="39"/>
      <c r="I46" s="38">
        <f t="shared" si="0"/>
        <v>0</v>
      </c>
    </row>
    <row r="47" spans="2:9" s="30" customFormat="1" ht="29" x14ac:dyDescent="0.35">
      <c r="B47" s="33"/>
      <c r="C47" s="40" t="s">
        <v>54</v>
      </c>
      <c r="D47" s="35"/>
      <c r="E47" s="36" t="s">
        <v>31</v>
      </c>
      <c r="F47" s="36">
        <v>500</v>
      </c>
      <c r="G47" s="38"/>
      <c r="H47" s="39"/>
      <c r="I47" s="38">
        <f t="shared" si="0"/>
        <v>0</v>
      </c>
    </row>
    <row r="48" spans="2:9" s="30" customFormat="1" ht="29" x14ac:dyDescent="0.35">
      <c r="B48" s="33"/>
      <c r="C48" s="40" t="s">
        <v>55</v>
      </c>
      <c r="D48" s="35"/>
      <c r="E48" s="36" t="s">
        <v>39</v>
      </c>
      <c r="F48" s="36">
        <v>250</v>
      </c>
      <c r="G48" s="38"/>
      <c r="H48" s="39"/>
      <c r="I48" s="38">
        <f t="shared" si="0"/>
        <v>0</v>
      </c>
    </row>
    <row r="49" spans="2:9" s="30" customFormat="1" ht="43.5" x14ac:dyDescent="0.35">
      <c r="B49" s="33"/>
      <c r="C49" s="40" t="s">
        <v>56</v>
      </c>
      <c r="D49" s="35"/>
      <c r="E49" s="36" t="s">
        <v>31</v>
      </c>
      <c r="F49" s="36">
        <v>155</v>
      </c>
      <c r="G49" s="38"/>
      <c r="H49" s="39"/>
      <c r="I49" s="38">
        <f t="shared" si="0"/>
        <v>0</v>
      </c>
    </row>
    <row r="50" spans="2:9" s="30" customFormat="1" ht="43.5" x14ac:dyDescent="0.35">
      <c r="B50" s="33"/>
      <c r="C50" s="40" t="s">
        <v>57</v>
      </c>
      <c r="D50" s="35"/>
      <c r="E50" s="36" t="s">
        <v>29</v>
      </c>
      <c r="F50" s="36">
        <v>25</v>
      </c>
      <c r="G50" s="38"/>
      <c r="H50" s="39"/>
      <c r="I50" s="38">
        <f t="shared" si="0"/>
        <v>0</v>
      </c>
    </row>
    <row r="51" spans="2:9" s="30" customFormat="1" x14ac:dyDescent="0.35">
      <c r="B51" s="33"/>
      <c r="C51" s="40" t="s">
        <v>58</v>
      </c>
      <c r="D51" s="35"/>
      <c r="E51" s="36" t="s">
        <v>39</v>
      </c>
      <c r="F51" s="36">
        <v>12.5</v>
      </c>
      <c r="G51" s="38"/>
      <c r="H51" s="39"/>
      <c r="I51" s="38">
        <f t="shared" si="0"/>
        <v>0</v>
      </c>
    </row>
    <row r="52" spans="2:9" s="30" customFormat="1" ht="43.5" x14ac:dyDescent="0.35">
      <c r="B52" s="33"/>
      <c r="C52" s="40" t="s">
        <v>59</v>
      </c>
      <c r="D52" s="35"/>
      <c r="E52" s="36" t="s">
        <v>39</v>
      </c>
      <c r="F52" s="36">
        <v>45</v>
      </c>
      <c r="G52" s="38"/>
      <c r="H52" s="39"/>
      <c r="I52" s="38">
        <f t="shared" si="0"/>
        <v>0</v>
      </c>
    </row>
    <row r="53" spans="2:9" s="30" customFormat="1" ht="43.5" x14ac:dyDescent="0.35">
      <c r="B53" s="33"/>
      <c r="C53" s="40" t="s">
        <v>60</v>
      </c>
      <c r="D53" s="35"/>
      <c r="E53" s="36" t="s">
        <v>39</v>
      </c>
      <c r="F53" s="36">
        <v>45</v>
      </c>
      <c r="G53" s="38"/>
      <c r="H53" s="39"/>
      <c r="I53" s="38">
        <f t="shared" si="0"/>
        <v>0</v>
      </c>
    </row>
    <row r="54" spans="2:9" s="30" customFormat="1" ht="29" x14ac:dyDescent="0.35">
      <c r="B54" s="33"/>
      <c r="C54" s="40" t="s">
        <v>61</v>
      </c>
      <c r="D54" s="35"/>
      <c r="E54" s="36" t="s">
        <v>39</v>
      </c>
      <c r="F54" s="36">
        <v>167</v>
      </c>
      <c r="G54" s="38"/>
      <c r="H54" s="39"/>
      <c r="I54" s="38">
        <f t="shared" si="0"/>
        <v>0</v>
      </c>
    </row>
    <row r="55" spans="2:9" s="30" customFormat="1" ht="29" x14ac:dyDescent="0.35">
      <c r="B55" s="33"/>
      <c r="C55" s="40" t="s">
        <v>62</v>
      </c>
      <c r="D55" s="35"/>
      <c r="E55" s="36" t="s">
        <v>31</v>
      </c>
      <c r="F55" s="36">
        <v>140</v>
      </c>
      <c r="G55" s="38"/>
      <c r="H55" s="39"/>
      <c r="I55" s="38">
        <f t="shared" si="0"/>
        <v>0</v>
      </c>
    </row>
    <row r="56" spans="2:9" s="30" customFormat="1" ht="29" x14ac:dyDescent="0.35">
      <c r="B56" s="33"/>
      <c r="C56" s="40" t="s">
        <v>63</v>
      </c>
      <c r="D56" s="35"/>
      <c r="E56" s="36" t="s">
        <v>39</v>
      </c>
      <c r="F56" s="36">
        <v>180</v>
      </c>
      <c r="G56" s="38"/>
      <c r="H56" s="39"/>
      <c r="I56" s="38">
        <f t="shared" si="0"/>
        <v>0</v>
      </c>
    </row>
    <row r="57" spans="2:9" s="30" customFormat="1" ht="29" x14ac:dyDescent="0.35">
      <c r="B57" s="33"/>
      <c r="C57" s="40" t="s">
        <v>64</v>
      </c>
      <c r="D57" s="35"/>
      <c r="E57" s="36" t="s">
        <v>29</v>
      </c>
      <c r="F57" s="36">
        <v>125</v>
      </c>
      <c r="G57" s="38"/>
      <c r="H57" s="39"/>
      <c r="I57" s="38">
        <f t="shared" si="0"/>
        <v>0</v>
      </c>
    </row>
    <row r="58" spans="2:9" s="30" customFormat="1" ht="29" x14ac:dyDescent="0.35">
      <c r="B58" s="33"/>
      <c r="C58" s="40" t="s">
        <v>65</v>
      </c>
      <c r="D58" s="35"/>
      <c r="E58" s="36" t="s">
        <v>31</v>
      </c>
      <c r="F58" s="36">
        <v>150</v>
      </c>
      <c r="G58" s="38"/>
      <c r="H58" s="39"/>
      <c r="I58" s="38">
        <f t="shared" si="0"/>
        <v>0</v>
      </c>
    </row>
    <row r="59" spans="2:9" s="30" customFormat="1" ht="29" x14ac:dyDescent="0.35">
      <c r="B59" s="33"/>
      <c r="C59" s="40" t="s">
        <v>66</v>
      </c>
      <c r="D59" s="35"/>
      <c r="E59" s="36" t="s">
        <v>39</v>
      </c>
      <c r="F59" s="36">
        <v>70</v>
      </c>
      <c r="G59" s="38"/>
      <c r="H59" s="39"/>
      <c r="I59" s="38">
        <f t="shared" si="0"/>
        <v>0</v>
      </c>
    </row>
    <row r="60" spans="2:9" s="30" customFormat="1" x14ac:dyDescent="0.35">
      <c r="B60" s="33"/>
      <c r="C60" s="40" t="s">
        <v>67</v>
      </c>
      <c r="D60" s="35"/>
      <c r="E60" s="36" t="s">
        <v>31</v>
      </c>
      <c r="F60" s="36">
        <v>260</v>
      </c>
      <c r="G60" s="38"/>
      <c r="H60" s="39"/>
      <c r="I60" s="38">
        <f t="shared" si="0"/>
        <v>0</v>
      </c>
    </row>
    <row r="61" spans="2:9" s="30" customFormat="1" x14ac:dyDescent="0.35">
      <c r="B61" s="33"/>
      <c r="C61" s="40" t="s">
        <v>68</v>
      </c>
      <c r="D61" s="35"/>
      <c r="E61" s="36" t="s">
        <v>29</v>
      </c>
      <c r="F61" s="36">
        <v>47.5</v>
      </c>
      <c r="G61" s="38"/>
      <c r="H61" s="39"/>
      <c r="I61" s="38">
        <f t="shared" si="0"/>
        <v>0</v>
      </c>
    </row>
    <row r="62" spans="2:9" s="30" customFormat="1" x14ac:dyDescent="0.35">
      <c r="B62" s="33"/>
      <c r="C62" s="40" t="s">
        <v>69</v>
      </c>
      <c r="D62" s="35"/>
      <c r="E62" s="36" t="s">
        <v>31</v>
      </c>
      <c r="F62" s="36">
        <v>600</v>
      </c>
      <c r="G62" s="38"/>
      <c r="H62" s="39"/>
      <c r="I62" s="38">
        <f t="shared" si="0"/>
        <v>0</v>
      </c>
    </row>
    <row r="63" spans="2:9" s="30" customFormat="1" x14ac:dyDescent="0.35">
      <c r="B63" s="33"/>
      <c r="C63" s="40" t="s">
        <v>70</v>
      </c>
      <c r="D63" s="35"/>
      <c r="E63" s="36" t="s">
        <v>31</v>
      </c>
      <c r="F63" s="36">
        <v>600</v>
      </c>
      <c r="G63" s="38"/>
      <c r="H63" s="39"/>
      <c r="I63" s="38">
        <f t="shared" si="0"/>
        <v>0</v>
      </c>
    </row>
    <row r="64" spans="2:9" s="30" customFormat="1" ht="43.5" x14ac:dyDescent="0.35">
      <c r="B64" s="33"/>
      <c r="C64" s="40" t="s">
        <v>71</v>
      </c>
      <c r="D64" s="35"/>
      <c r="E64" s="36" t="s">
        <v>29</v>
      </c>
      <c r="F64" s="36">
        <v>500</v>
      </c>
      <c r="G64" s="38"/>
      <c r="H64" s="39"/>
      <c r="I64" s="38">
        <f t="shared" si="0"/>
        <v>0</v>
      </c>
    </row>
    <row r="65" spans="2:9" s="30" customFormat="1" ht="43.5" x14ac:dyDescent="0.35">
      <c r="B65" s="33"/>
      <c r="C65" s="40" t="s">
        <v>72</v>
      </c>
      <c r="D65" s="35"/>
      <c r="E65" s="36" t="s">
        <v>31</v>
      </c>
      <c r="F65" s="36">
        <v>585</v>
      </c>
      <c r="G65" s="38"/>
      <c r="H65" s="39"/>
      <c r="I65" s="38">
        <f t="shared" si="0"/>
        <v>0</v>
      </c>
    </row>
    <row r="66" spans="2:9" s="30" customFormat="1" ht="58" x14ac:dyDescent="0.35">
      <c r="B66" s="41"/>
      <c r="C66" s="40" t="s">
        <v>73</v>
      </c>
      <c r="D66" s="35"/>
      <c r="E66" s="36" t="s">
        <v>74</v>
      </c>
      <c r="F66" s="36">
        <v>2.5</v>
      </c>
      <c r="G66" s="38"/>
      <c r="H66" s="39"/>
      <c r="I66" s="38">
        <f t="shared" si="0"/>
        <v>0</v>
      </c>
    </row>
    <row r="67" spans="2:9" s="30" customFormat="1" x14ac:dyDescent="0.35">
      <c r="B67" s="33"/>
      <c r="C67" s="40" t="s">
        <v>75</v>
      </c>
      <c r="D67" s="35"/>
      <c r="E67" s="42" t="s">
        <v>39</v>
      </c>
      <c r="F67" s="36">
        <v>12.5</v>
      </c>
      <c r="G67" s="38"/>
      <c r="H67" s="39"/>
      <c r="I67" s="38">
        <f t="shared" si="0"/>
        <v>0</v>
      </c>
    </row>
    <row r="68" spans="2:9" s="30" customFormat="1" x14ac:dyDescent="0.35">
      <c r="B68" s="33"/>
      <c r="C68" s="40" t="s">
        <v>76</v>
      </c>
      <c r="D68" s="35"/>
      <c r="E68" s="36" t="s">
        <v>39</v>
      </c>
      <c r="F68" s="43">
        <v>12.5</v>
      </c>
      <c r="G68" s="38"/>
      <c r="H68" s="39"/>
      <c r="I68" s="38">
        <f t="shared" si="0"/>
        <v>0</v>
      </c>
    </row>
    <row r="69" spans="2:9" s="30" customFormat="1" x14ac:dyDescent="0.35">
      <c r="B69" s="33"/>
      <c r="C69" s="34" t="s">
        <v>77</v>
      </c>
      <c r="D69" s="35"/>
      <c r="E69" s="36"/>
      <c r="F69" s="37"/>
      <c r="G69" s="38"/>
      <c r="H69" s="39"/>
      <c r="I69" s="38"/>
    </row>
    <row r="70" spans="2:9" s="30" customFormat="1" x14ac:dyDescent="0.35">
      <c r="B70" s="33"/>
      <c r="C70" s="40" t="s">
        <v>78</v>
      </c>
      <c r="D70" s="35"/>
      <c r="E70" s="36" t="s">
        <v>31</v>
      </c>
      <c r="F70" s="36">
        <v>10</v>
      </c>
      <c r="G70" s="38"/>
      <c r="H70" s="39"/>
      <c r="I70" s="38">
        <f t="shared" ref="I70:I79" si="1">G70*1.23*F70</f>
        <v>0</v>
      </c>
    </row>
    <row r="71" spans="2:9" s="30" customFormat="1" x14ac:dyDescent="0.35">
      <c r="B71" s="33"/>
      <c r="C71" s="40" t="s">
        <v>79</v>
      </c>
      <c r="D71" s="35"/>
      <c r="E71" s="36" t="s">
        <v>31</v>
      </c>
      <c r="F71" s="36">
        <v>40</v>
      </c>
      <c r="G71" s="38"/>
      <c r="H71" s="39"/>
      <c r="I71" s="38">
        <f t="shared" si="1"/>
        <v>0</v>
      </c>
    </row>
    <row r="72" spans="2:9" s="30" customFormat="1" ht="29" x14ac:dyDescent="0.35">
      <c r="B72" s="33"/>
      <c r="C72" s="40" t="s">
        <v>80</v>
      </c>
      <c r="D72" s="35"/>
      <c r="E72" s="36" t="s">
        <v>29</v>
      </c>
      <c r="F72" s="36">
        <v>20</v>
      </c>
      <c r="G72" s="38"/>
      <c r="H72" s="39"/>
      <c r="I72" s="38">
        <f t="shared" si="1"/>
        <v>0</v>
      </c>
    </row>
    <row r="73" spans="2:9" s="30" customFormat="1" ht="29" x14ac:dyDescent="0.35">
      <c r="B73" s="33"/>
      <c r="C73" s="40" t="s">
        <v>81</v>
      </c>
      <c r="D73" s="35"/>
      <c r="E73" s="36" t="s">
        <v>29</v>
      </c>
      <c r="F73" s="36">
        <v>5</v>
      </c>
      <c r="G73" s="38"/>
      <c r="H73" s="39"/>
      <c r="I73" s="38">
        <f t="shared" si="1"/>
        <v>0</v>
      </c>
    </row>
    <row r="74" spans="2:9" s="30" customFormat="1" x14ac:dyDescent="0.35">
      <c r="B74" s="44"/>
      <c r="C74" s="40" t="s">
        <v>82</v>
      </c>
      <c r="D74" s="35"/>
      <c r="E74" s="36" t="s">
        <v>31</v>
      </c>
      <c r="F74" s="36">
        <v>92.5</v>
      </c>
      <c r="G74" s="38"/>
      <c r="H74" s="39"/>
      <c r="I74" s="38">
        <f t="shared" si="1"/>
        <v>0</v>
      </c>
    </row>
    <row r="75" spans="2:9" s="30" customFormat="1" x14ac:dyDescent="0.35">
      <c r="B75" s="33"/>
      <c r="C75" s="40" t="s">
        <v>83</v>
      </c>
      <c r="D75" s="35"/>
      <c r="E75" s="45" t="s">
        <v>31</v>
      </c>
      <c r="F75" s="36">
        <v>45</v>
      </c>
      <c r="G75" s="38"/>
      <c r="H75" s="39"/>
      <c r="I75" s="38">
        <f t="shared" si="1"/>
        <v>0</v>
      </c>
    </row>
    <row r="76" spans="2:9" s="30" customFormat="1" ht="33.4" customHeight="1" x14ac:dyDescent="0.35">
      <c r="B76" s="33"/>
      <c r="C76" s="40" t="s">
        <v>84</v>
      </c>
      <c r="D76" s="35"/>
      <c r="E76" s="36" t="s">
        <v>31</v>
      </c>
      <c r="F76" s="46">
        <v>102.5</v>
      </c>
      <c r="G76" s="38"/>
      <c r="H76" s="39"/>
      <c r="I76" s="38">
        <f t="shared" si="1"/>
        <v>0</v>
      </c>
    </row>
    <row r="77" spans="2:9" s="30" customFormat="1" x14ac:dyDescent="0.35">
      <c r="B77" s="33"/>
      <c r="C77" s="40" t="s">
        <v>85</v>
      </c>
      <c r="D77" s="35"/>
      <c r="E77" s="36" t="s">
        <v>31</v>
      </c>
      <c r="F77" s="36">
        <v>62.5</v>
      </c>
      <c r="G77" s="38"/>
      <c r="H77" s="39"/>
      <c r="I77" s="38">
        <f t="shared" si="1"/>
        <v>0</v>
      </c>
    </row>
    <row r="78" spans="2:9" s="30" customFormat="1" ht="29" x14ac:dyDescent="0.35">
      <c r="B78" s="33"/>
      <c r="C78" s="40" t="s">
        <v>86</v>
      </c>
      <c r="D78" s="35"/>
      <c r="E78" s="36" t="s">
        <v>31</v>
      </c>
      <c r="F78" s="36">
        <v>11.5</v>
      </c>
      <c r="G78" s="38"/>
      <c r="H78" s="39"/>
      <c r="I78" s="38">
        <f t="shared" si="1"/>
        <v>0</v>
      </c>
    </row>
    <row r="79" spans="2:9" s="30" customFormat="1" x14ac:dyDescent="0.35">
      <c r="B79" s="33"/>
      <c r="C79" s="40" t="s">
        <v>87</v>
      </c>
      <c r="D79" s="35"/>
      <c r="E79" s="36" t="s">
        <v>31</v>
      </c>
      <c r="F79" s="36">
        <v>6.5</v>
      </c>
      <c r="G79" s="38"/>
      <c r="H79" s="39"/>
      <c r="I79" s="38">
        <f t="shared" si="1"/>
        <v>0</v>
      </c>
    </row>
    <row r="80" spans="2:9" s="30" customFormat="1" x14ac:dyDescent="0.35">
      <c r="B80" s="33"/>
      <c r="C80" s="34" t="s">
        <v>88</v>
      </c>
      <c r="D80" s="35"/>
      <c r="E80" s="36"/>
      <c r="F80" s="37"/>
      <c r="G80" s="38"/>
      <c r="H80" s="39"/>
      <c r="I80" s="38"/>
    </row>
    <row r="81" spans="1:10" s="30" customFormat="1" ht="29" x14ac:dyDescent="0.35">
      <c r="B81" s="33"/>
      <c r="C81" s="40" t="s">
        <v>89</v>
      </c>
      <c r="D81" s="35"/>
      <c r="E81" s="36" t="s">
        <v>39</v>
      </c>
      <c r="F81" s="36">
        <v>25</v>
      </c>
      <c r="G81" s="38"/>
      <c r="H81" s="39"/>
      <c r="I81" s="38">
        <f t="shared" ref="I81:I89" si="2">G81*1.23*F81</f>
        <v>0</v>
      </c>
    </row>
    <row r="82" spans="1:10" s="30" customFormat="1" ht="29" x14ac:dyDescent="0.35">
      <c r="B82" s="33"/>
      <c r="C82" s="40" t="s">
        <v>90</v>
      </c>
      <c r="D82" s="35"/>
      <c r="E82" s="36" t="s">
        <v>39</v>
      </c>
      <c r="F82" s="36">
        <v>25</v>
      </c>
      <c r="G82" s="38"/>
      <c r="H82" s="39"/>
      <c r="I82" s="38">
        <f t="shared" si="2"/>
        <v>0</v>
      </c>
    </row>
    <row r="83" spans="1:10" s="30" customFormat="1" ht="29" x14ac:dyDescent="0.35">
      <c r="B83" s="33"/>
      <c r="C83" s="40" t="s">
        <v>91</v>
      </c>
      <c r="D83" s="35"/>
      <c r="E83" s="36" t="s">
        <v>39</v>
      </c>
      <c r="F83" s="36">
        <v>25</v>
      </c>
      <c r="G83" s="38"/>
      <c r="H83" s="39"/>
      <c r="I83" s="38">
        <f t="shared" si="2"/>
        <v>0</v>
      </c>
    </row>
    <row r="84" spans="1:10" s="30" customFormat="1" ht="29" x14ac:dyDescent="0.35">
      <c r="B84" s="33"/>
      <c r="C84" s="40" t="s">
        <v>92</v>
      </c>
      <c r="D84" s="35"/>
      <c r="E84" s="36" t="s">
        <v>74</v>
      </c>
      <c r="F84" s="36">
        <v>50</v>
      </c>
      <c r="G84" s="38"/>
      <c r="H84" s="39"/>
      <c r="I84" s="38">
        <f t="shared" si="2"/>
        <v>0</v>
      </c>
    </row>
    <row r="85" spans="1:10" s="30" customFormat="1" ht="29" x14ac:dyDescent="0.35">
      <c r="B85" s="33"/>
      <c r="C85" s="40" t="s">
        <v>93</v>
      </c>
      <c r="D85" s="35"/>
      <c r="E85" s="36" t="s">
        <v>74</v>
      </c>
      <c r="F85" s="36">
        <v>7.5</v>
      </c>
      <c r="G85" s="38"/>
      <c r="H85" s="39"/>
      <c r="I85" s="38">
        <f t="shared" si="2"/>
        <v>0</v>
      </c>
    </row>
    <row r="86" spans="1:10" s="30" customFormat="1" ht="29" x14ac:dyDescent="0.35">
      <c r="B86" s="33"/>
      <c r="C86" s="40" t="s">
        <v>94</v>
      </c>
      <c r="D86" s="35"/>
      <c r="E86" s="36" t="s">
        <v>74</v>
      </c>
      <c r="F86" s="36">
        <v>1.5</v>
      </c>
      <c r="G86" s="38"/>
      <c r="H86" s="39"/>
      <c r="I86" s="38">
        <f t="shared" si="2"/>
        <v>0</v>
      </c>
    </row>
    <row r="87" spans="1:10" s="30" customFormat="1" ht="29" x14ac:dyDescent="0.35">
      <c r="B87" s="33"/>
      <c r="C87" s="40" t="s">
        <v>95</v>
      </c>
      <c r="D87" s="35"/>
      <c r="E87" s="36" t="s">
        <v>74</v>
      </c>
      <c r="F87" s="36">
        <v>1.5</v>
      </c>
      <c r="G87" s="38"/>
      <c r="H87" s="39"/>
      <c r="I87" s="38">
        <f t="shared" si="2"/>
        <v>0</v>
      </c>
    </row>
    <row r="88" spans="1:10" s="30" customFormat="1" ht="29" x14ac:dyDescent="0.35">
      <c r="B88" s="33"/>
      <c r="C88" s="40" t="s">
        <v>96</v>
      </c>
      <c r="D88" s="35"/>
      <c r="E88" s="36" t="s">
        <v>39</v>
      </c>
      <c r="F88" s="36">
        <v>1.5</v>
      </c>
      <c r="G88" s="38"/>
      <c r="H88" s="39"/>
      <c r="I88" s="38">
        <f t="shared" si="2"/>
        <v>0</v>
      </c>
    </row>
    <row r="89" spans="1:10" s="30" customFormat="1" ht="29.5" thickBot="1" x14ac:dyDescent="0.4">
      <c r="B89" s="33"/>
      <c r="C89" s="40" t="s">
        <v>97</v>
      </c>
      <c r="D89" s="35"/>
      <c r="E89" s="36" t="s">
        <v>74</v>
      </c>
      <c r="F89" s="36">
        <v>7.5</v>
      </c>
      <c r="G89" s="38"/>
      <c r="H89" s="39"/>
      <c r="I89" s="38">
        <f t="shared" si="2"/>
        <v>0</v>
      </c>
    </row>
    <row r="90" spans="1:10" ht="15" thickBot="1" x14ac:dyDescent="0.4">
      <c r="B90" s="53"/>
      <c r="C90" s="53"/>
      <c r="D90" s="53"/>
      <c r="E90" s="53"/>
      <c r="F90" s="53"/>
      <c r="G90" s="53"/>
      <c r="H90" s="53"/>
      <c r="I90" s="53"/>
    </row>
    <row r="91" spans="1:10" ht="30" customHeight="1" thickBot="1" x14ac:dyDescent="0.4">
      <c r="B91" s="61"/>
      <c r="C91" s="62"/>
      <c r="D91" s="63"/>
      <c r="E91" s="29" t="s">
        <v>98</v>
      </c>
      <c r="F91" s="64" t="s">
        <v>99</v>
      </c>
      <c r="G91" s="65"/>
      <c r="H91" s="65"/>
      <c r="I91" s="65"/>
    </row>
    <row r="93" spans="1:10" x14ac:dyDescent="0.35">
      <c r="A93" s="79" t="s">
        <v>100</v>
      </c>
      <c r="B93" s="79"/>
      <c r="C93" s="79"/>
      <c r="D93" s="79"/>
      <c r="E93" s="79"/>
      <c r="F93" s="79"/>
      <c r="G93" s="79"/>
      <c r="H93" s="79"/>
      <c r="I93" s="79"/>
      <c r="J93" s="79"/>
    </row>
    <row r="94" spans="1:10" ht="15" customHeight="1" x14ac:dyDescent="0.35">
      <c r="B94" s="66" t="s">
        <v>101</v>
      </c>
      <c r="C94" s="67"/>
      <c r="D94" s="67"/>
      <c r="E94" s="67"/>
      <c r="F94" s="67"/>
      <c r="G94" s="67"/>
      <c r="H94" s="67"/>
      <c r="I94" s="67"/>
      <c r="J94" s="68"/>
    </row>
    <row r="95" spans="1:10" ht="33.75" customHeight="1" x14ac:dyDescent="0.35">
      <c r="B95" s="69"/>
      <c r="C95" s="70"/>
      <c r="D95" s="70"/>
      <c r="E95" s="70"/>
      <c r="F95" s="70"/>
      <c r="G95" s="70"/>
      <c r="H95" s="70"/>
      <c r="I95" s="70"/>
      <c r="J95" s="71"/>
    </row>
    <row r="96" spans="1:10" ht="15" customHeight="1" x14ac:dyDescent="0.35">
      <c r="B96" s="72"/>
      <c r="C96" s="73"/>
      <c r="D96" s="73"/>
      <c r="E96" s="73"/>
      <c r="F96" s="73"/>
      <c r="G96" s="73"/>
      <c r="H96" s="73"/>
      <c r="I96" s="73"/>
      <c r="J96" s="74"/>
    </row>
    <row r="97" spans="2:10" x14ac:dyDescent="0.35">
      <c r="B97" s="75"/>
      <c r="C97" s="76"/>
      <c r="D97" s="76"/>
      <c r="E97" s="76"/>
      <c r="F97" s="76"/>
      <c r="G97" s="76"/>
      <c r="H97" s="76"/>
      <c r="I97" s="76"/>
      <c r="J97" s="77"/>
    </row>
    <row r="103" spans="2:10" x14ac:dyDescent="0.35">
      <c r="D103" s="1" t="s">
        <v>102</v>
      </c>
    </row>
  </sheetData>
  <sheetProtection formatCells="0" formatColumns="0" formatRows="0" insertColumns="0" insertRows="0" insertHyperlinks="0" deleteColumns="0" deleteRows="0" sort="0" autoFilter="0" pivotTables="0"/>
  <autoFilter ref="A23:J89" xr:uid="{00000000-0001-0000-0000-000000000000}"/>
  <mergeCells count="37">
    <mergeCell ref="B91:D91"/>
    <mergeCell ref="F91:I91"/>
    <mergeCell ref="B9:D9"/>
    <mergeCell ref="B94:J95"/>
    <mergeCell ref="B96:J97"/>
    <mergeCell ref="H13:J13"/>
    <mergeCell ref="C18:J18"/>
    <mergeCell ref="H15:J15"/>
    <mergeCell ref="B14:G14"/>
    <mergeCell ref="H16:J16"/>
    <mergeCell ref="B17:G17"/>
    <mergeCell ref="A93:J93"/>
    <mergeCell ref="B11:J11"/>
    <mergeCell ref="B19:C19"/>
    <mergeCell ref="B10:D10"/>
    <mergeCell ref="B13:G13"/>
    <mergeCell ref="B1:J1"/>
    <mergeCell ref="B8:D8"/>
    <mergeCell ref="E7:J7"/>
    <mergeCell ref="E6:J6"/>
    <mergeCell ref="B2:J2"/>
    <mergeCell ref="B6:D6"/>
    <mergeCell ref="B7:D7"/>
    <mergeCell ref="B5:D5"/>
    <mergeCell ref="E5:J5"/>
    <mergeCell ref="B3:J3"/>
    <mergeCell ref="B4:D4"/>
    <mergeCell ref="E4:J4"/>
    <mergeCell ref="E8:J8"/>
    <mergeCell ref="H17:J17"/>
    <mergeCell ref="B90:I90"/>
    <mergeCell ref="B12:J12"/>
    <mergeCell ref="E9:J9"/>
    <mergeCell ref="E10:J10"/>
    <mergeCell ref="H14:J14"/>
    <mergeCell ref="B16:G16"/>
    <mergeCell ref="B15:G15"/>
  </mergeCells>
  <phoneticPr fontId="17" type="noConversion"/>
  <dataValidations disablePrompts="1" count="1">
    <dataValidation type="list" allowBlank="1" showInputMessage="1" showErrorMessage="1" sqref="E10" xr:uid="{00000000-0002-0000-0000-000000000000}">
      <formula1>"Som platcom DPH,Nie som platcom DPH"</formula1>
    </dataValidation>
  </dataValidations>
  <pageMargins left="0.25" right="0.25" top="0.75" bottom="0.75" header="0.3" footer="0.3"/>
  <pageSetup paperSize="9" scale="3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806450</xdr:colOff>
                    <xdr:row>12</xdr:row>
                    <xdr:rowOff>12700</xdr:rowOff>
                  </from>
                  <to>
                    <xdr:col>10</xdr:col>
                    <xdr:colOff>298450</xdr:colOff>
                    <xdr:row>13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806450</xdr:colOff>
                    <xdr:row>13</xdr:row>
                    <xdr:rowOff>12700</xdr:rowOff>
                  </from>
                  <to>
                    <xdr:col>10</xdr:col>
                    <xdr:colOff>298450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806450</xdr:colOff>
                    <xdr:row>14</xdr:row>
                    <xdr:rowOff>12700</xdr:rowOff>
                  </from>
                  <to>
                    <xdr:col>10</xdr:col>
                    <xdr:colOff>298450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806450</xdr:colOff>
                    <xdr:row>15</xdr:row>
                    <xdr:rowOff>12700</xdr:rowOff>
                  </from>
                  <to>
                    <xdr:col>10</xdr:col>
                    <xdr:colOff>298450</xdr:colOff>
                    <xdr:row>16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806450</xdr:colOff>
                    <xdr:row>16</xdr:row>
                    <xdr:rowOff>12700</xdr:rowOff>
                  </from>
                  <to>
                    <xdr:col>10</xdr:col>
                    <xdr:colOff>298450</xdr:colOff>
                    <xdr:row>17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31" sqref="A31"/>
    </sheetView>
  </sheetViews>
  <sheetFormatPr defaultColWidth="10" defaultRowHeight="14.5" x14ac:dyDescent="0.35"/>
  <cols>
    <col min="1" max="1" width="98.54296875" customWidth="1"/>
  </cols>
  <sheetData>
    <row r="1" spans="1:1" ht="26" x14ac:dyDescent="0.35">
      <c r="A1" s="6" t="s">
        <v>103</v>
      </c>
    </row>
    <row r="2" spans="1:1" x14ac:dyDescent="0.35">
      <c r="A2" s="7"/>
    </row>
    <row r="3" spans="1:1" x14ac:dyDescent="0.35">
      <c r="A3" s="8" t="s">
        <v>104</v>
      </c>
    </row>
    <row r="4" spans="1:1" x14ac:dyDescent="0.35">
      <c r="A4" s="9"/>
    </row>
    <row r="5" spans="1:1" x14ac:dyDescent="0.35">
      <c r="A5" s="10" t="s">
        <v>105</v>
      </c>
    </row>
    <row r="6" spans="1:1" x14ac:dyDescent="0.35">
      <c r="A6" s="8"/>
    </row>
    <row r="7" spans="1:1" x14ac:dyDescent="0.35">
      <c r="A7" s="11" t="s">
        <v>106</v>
      </c>
    </row>
    <row r="8" spans="1:1" x14ac:dyDescent="0.35">
      <c r="A8" s="11"/>
    </row>
    <row r="9" spans="1:1" x14ac:dyDescent="0.35">
      <c r="A9" s="12" t="s">
        <v>107</v>
      </c>
    </row>
    <row r="10" spans="1:1" x14ac:dyDescent="0.35">
      <c r="A10" s="12" t="s">
        <v>108</v>
      </c>
    </row>
    <row r="11" spans="1:1" x14ac:dyDescent="0.35">
      <c r="A11" s="12" t="s">
        <v>109</v>
      </c>
    </row>
    <row r="12" spans="1:1" x14ac:dyDescent="0.35">
      <c r="A12" s="12" t="s">
        <v>110</v>
      </c>
    </row>
    <row r="13" spans="1:1" x14ac:dyDescent="0.35">
      <c r="A13" s="8"/>
    </row>
    <row r="14" spans="1:1" ht="29" x14ac:dyDescent="0.35">
      <c r="A14" s="11" t="s">
        <v>111</v>
      </c>
    </row>
    <row r="15" spans="1:1" x14ac:dyDescent="0.35">
      <c r="A15" s="13"/>
    </row>
    <row r="16" spans="1:1" ht="29" x14ac:dyDescent="0.35">
      <c r="A16" s="8" t="s">
        <v>112</v>
      </c>
    </row>
    <row r="17" spans="1:1" x14ac:dyDescent="0.35">
      <c r="A17" s="14"/>
    </row>
  </sheetData>
  <hyperlinks>
    <hyperlink ref="A7" r:id="rId1" xr:uid="{00000000-0004-0000-0100-000000000000}"/>
    <hyperlink ref="A14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6"/>
  <sheetViews>
    <sheetView topLeftCell="A6" workbookViewId="0">
      <selection activeCell="A4" sqref="A4"/>
    </sheetView>
  </sheetViews>
  <sheetFormatPr defaultColWidth="10" defaultRowHeight="14.5" x14ac:dyDescent="0.35"/>
  <cols>
    <col min="1" max="1" width="98.54296875" customWidth="1"/>
  </cols>
  <sheetData>
    <row r="2" spans="1:1" ht="26" x14ac:dyDescent="0.35">
      <c r="A2" s="15" t="s">
        <v>113</v>
      </c>
    </row>
    <row r="3" spans="1:1" x14ac:dyDescent="0.35">
      <c r="A3" s="16"/>
    </row>
    <row r="4" spans="1:1" x14ac:dyDescent="0.35">
      <c r="A4" s="17" t="s">
        <v>104</v>
      </c>
    </row>
    <row r="5" spans="1:1" x14ac:dyDescent="0.35">
      <c r="A5" s="16"/>
    </row>
    <row r="6" spans="1:1" x14ac:dyDescent="0.35">
      <c r="A6" s="18" t="s">
        <v>105</v>
      </c>
    </row>
    <row r="7" spans="1:1" x14ac:dyDescent="0.35">
      <c r="A7" s="19"/>
    </row>
    <row r="8" spans="1:1" ht="58" x14ac:dyDescent="0.35">
      <c r="A8" s="20" t="s">
        <v>114</v>
      </c>
    </row>
    <row r="9" spans="1:1" x14ac:dyDescent="0.35">
      <c r="A9" s="20"/>
    </row>
    <row r="10" spans="1:1" x14ac:dyDescent="0.35">
      <c r="A10" s="20" t="s">
        <v>115</v>
      </c>
    </row>
    <row r="11" spans="1:1" x14ac:dyDescent="0.35">
      <c r="A11" s="20" t="s">
        <v>116</v>
      </c>
    </row>
    <row r="12" spans="1:1" x14ac:dyDescent="0.35">
      <c r="A12" s="20" t="s">
        <v>117</v>
      </c>
    </row>
    <row r="13" spans="1:1" x14ac:dyDescent="0.35">
      <c r="A13" s="20" t="s">
        <v>118</v>
      </c>
    </row>
    <row r="14" spans="1:1" x14ac:dyDescent="0.35">
      <c r="A14" s="20" t="s">
        <v>119</v>
      </c>
    </row>
    <row r="15" spans="1:1" x14ac:dyDescent="0.35">
      <c r="A15" s="20" t="s">
        <v>120</v>
      </c>
    </row>
    <row r="16" spans="1:1" x14ac:dyDescent="0.35">
      <c r="A16" s="20" t="s">
        <v>121</v>
      </c>
    </row>
    <row r="17" spans="1:1" ht="29" x14ac:dyDescent="0.35">
      <c r="A17" s="20" t="s">
        <v>122</v>
      </c>
    </row>
    <row r="18" spans="1:1" x14ac:dyDescent="0.35">
      <c r="A18" s="20" t="s">
        <v>123</v>
      </c>
    </row>
    <row r="19" spans="1:1" x14ac:dyDescent="0.35">
      <c r="A19" s="20" t="s">
        <v>124</v>
      </c>
    </row>
    <row r="20" spans="1:1" x14ac:dyDescent="0.35">
      <c r="A20" s="20" t="s">
        <v>125</v>
      </c>
    </row>
    <row r="21" spans="1:1" ht="29" x14ac:dyDescent="0.35">
      <c r="A21" s="20" t="s">
        <v>126</v>
      </c>
    </row>
    <row r="22" spans="1:1" x14ac:dyDescent="0.35">
      <c r="A22" s="20" t="s">
        <v>127</v>
      </c>
    </row>
    <row r="23" spans="1:1" x14ac:dyDescent="0.35">
      <c r="A23" s="21"/>
    </row>
    <row r="24" spans="1:1" ht="58" x14ac:dyDescent="0.35">
      <c r="A24" s="20" t="s">
        <v>128</v>
      </c>
    </row>
    <row r="25" spans="1:1" x14ac:dyDescent="0.35">
      <c r="A25" s="20"/>
    </row>
    <row r="26" spans="1:1" ht="29" x14ac:dyDescent="0.35">
      <c r="A26" s="20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22"/>
  <sheetViews>
    <sheetView workbookViewId="0">
      <selection activeCell="C4" sqref="C4"/>
    </sheetView>
  </sheetViews>
  <sheetFormatPr defaultColWidth="10" defaultRowHeight="14.5" x14ac:dyDescent="0.35"/>
  <cols>
    <col min="1" max="1" width="98.54296875" customWidth="1"/>
  </cols>
  <sheetData>
    <row r="2" spans="1:1" ht="26" x14ac:dyDescent="0.35">
      <c r="A2" s="15" t="s">
        <v>130</v>
      </c>
    </row>
    <row r="3" spans="1:1" x14ac:dyDescent="0.35">
      <c r="A3" s="16"/>
    </row>
    <row r="4" spans="1:1" x14ac:dyDescent="0.35">
      <c r="A4" s="20" t="s">
        <v>104</v>
      </c>
    </row>
    <row r="5" spans="1:1" x14ac:dyDescent="0.35">
      <c r="A5" s="21"/>
    </row>
    <row r="6" spans="1:1" x14ac:dyDescent="0.35">
      <c r="A6" s="22" t="s">
        <v>105</v>
      </c>
    </row>
    <row r="7" spans="1:1" x14ac:dyDescent="0.35">
      <c r="A7" s="20"/>
    </row>
    <row r="8" spans="1:1" ht="43.5" x14ac:dyDescent="0.35">
      <c r="A8" s="20" t="s">
        <v>131</v>
      </c>
    </row>
    <row r="9" spans="1:1" x14ac:dyDescent="0.35">
      <c r="A9" s="20" t="s">
        <v>132</v>
      </c>
    </row>
    <row r="10" spans="1:1" x14ac:dyDescent="0.35">
      <c r="A10" s="23"/>
    </row>
    <row r="11" spans="1:1" ht="29" x14ac:dyDescent="0.35">
      <c r="A11" s="20" t="s">
        <v>133</v>
      </c>
    </row>
    <row r="12" spans="1:1" x14ac:dyDescent="0.35">
      <c r="A12" s="20"/>
    </row>
    <row r="13" spans="1:1" ht="29" x14ac:dyDescent="0.35">
      <c r="A13" s="20" t="s">
        <v>134</v>
      </c>
    </row>
    <row r="14" spans="1:1" x14ac:dyDescent="0.35">
      <c r="A14" s="20"/>
    </row>
    <row r="15" spans="1:1" ht="29" x14ac:dyDescent="0.35">
      <c r="A15" s="20" t="s">
        <v>135</v>
      </c>
    </row>
    <row r="16" spans="1:1" x14ac:dyDescent="0.35">
      <c r="A16" s="20"/>
    </row>
    <row r="17" spans="1:1" ht="43.5" x14ac:dyDescent="0.35">
      <c r="A17" s="20" t="s">
        <v>136</v>
      </c>
    </row>
    <row r="18" spans="1:1" x14ac:dyDescent="0.35">
      <c r="A18" s="20"/>
    </row>
    <row r="19" spans="1:1" ht="72.5" x14ac:dyDescent="0.35">
      <c r="A19" s="20" t="s">
        <v>137</v>
      </c>
    </row>
    <row r="20" spans="1:1" x14ac:dyDescent="0.35">
      <c r="A20" s="24"/>
    </row>
    <row r="21" spans="1:1" x14ac:dyDescent="0.35">
      <c r="A21" s="24"/>
    </row>
    <row r="22" spans="1:1" x14ac:dyDescent="0.35">
      <c r="A2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Ponuka uchádzača Archivácia, vi</vt:lpstr>
      <vt:lpstr>Osobné postavenie</vt:lpstr>
      <vt:lpstr>Koneční užívatelia výhod</vt:lpstr>
      <vt:lpstr>Medzinárodné sankcie</vt:lpstr>
      <vt:lpstr>'Ponuka uchádzača Archivácia, vi'!Oblasť_tlače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Berec Eva, Ing.</dc:creator>
  <cp:keywords/>
  <dc:description/>
  <cp:lastModifiedBy>NOCIAR Martin</cp:lastModifiedBy>
  <cp:revision/>
  <dcterms:created xsi:type="dcterms:W3CDTF">2025-05-15T16:18:09Z</dcterms:created>
  <dcterms:modified xsi:type="dcterms:W3CDTF">2026-01-21T20:01:32Z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39c25f1ee56446cea5e5cffe2b2c0db3</vt:lpwstr>
  </property>
</Properties>
</file>