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imperova\AppData\Local\Microsoft\Windows\INetCache\Content.Outlook\SZX48A63\"/>
    </mc:Choice>
  </mc:AlternateContent>
  <xr:revisionPtr revIDLastSave="0" documentId="13_ncr:1_{475AB8AE-939D-462F-8171-53476642C501}" xr6:coauthVersionLast="47" xr6:coauthVersionMax="47" xr10:uidLastSave="{00000000-0000-0000-0000-000000000000}"/>
  <bookViews>
    <workbookView xWindow="-120" yWindow="-120" windowWidth="29040" windowHeight="15720" tabRatio="987" xr2:uid="{00000000-000D-0000-FFFF-FFFF00000000}"/>
  </bookViews>
  <sheets>
    <sheet name="Lis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<sst xmlns="http://schemas.openxmlformats.org/spreadsheetml/2006/main" count="68" uniqueCount="49">
  <si>
    <t>Materiálové č.</t>
  </si>
  <si>
    <t>Název materiálu</t>
  </si>
  <si>
    <t>Specifikace</t>
  </si>
  <si>
    <t>LEPIDLO - LOCTITE 243  50ml  (na šrouby)</t>
  </si>
  <si>
    <t>LEPIDLO - LOCTITE 640  250ml</t>
  </si>
  <si>
    <t>LEPIDLO - LOCTITE 454  3g  (gelové)</t>
  </si>
  <si>
    <t>Specifikace: gelové vteřinové lepidlo, 1ks= 3g</t>
  </si>
  <si>
    <t>LEPIDLO - LOCTITE 406  20g  (sekundové)</t>
  </si>
  <si>
    <t>LEPIDLO - LOCTITE 262  50ml  (na šrouby)</t>
  </si>
  <si>
    <t>LEPIDLO - LOCTITE 454  20g  (gelové)</t>
  </si>
  <si>
    <t>Specifikace: gelové vteřinové lepidlo, 1ks= 20g</t>
  </si>
  <si>
    <t>LEPIDLO - LOCTITE 648  50ml</t>
  </si>
  <si>
    <t>LEPIDLO - LOCTITE 326  50ml</t>
  </si>
  <si>
    <t>AKTIVÁTOR - LOCTITE 7649  sprej  150ml</t>
  </si>
  <si>
    <t>LEPIDLO - LOCTITE 270  10ml  (na šrouby)</t>
  </si>
  <si>
    <t>LEPIDLO - LOCTITE 638  50ml</t>
  </si>
  <si>
    <t>Specifikace: velmi rychle vytvrzující pevnostní lepidlo pro větší spáry.
Loctite IDH 1803036, 1ks=50 ml</t>
  </si>
  <si>
    <t xml:space="preserve">Celková cena: </t>
  </si>
  <si>
    <t>LEPIDLO - LOCTITE 222  50ml  (na šrouby)</t>
  </si>
  <si>
    <t>LEPIDLO - LOCTITE 243  10ml  (na šrouby)</t>
  </si>
  <si>
    <t>LEPIDLO - LOCTITE 401 50ml</t>
  </si>
  <si>
    <t>Specifikace: zajišťuje závity, matice a šrouby proti samovolnému uvolnění, 1ks= 10ml</t>
  </si>
  <si>
    <t>Specifikace: zajišťuje závity, matice a šrouby proti samovolnému uvolnění, 1ks= 50ml</t>
  </si>
  <si>
    <t>Specifikace: zajišťuje závity, matice a šrouby proti samovolnému uvolnění, nízko držící spoj, lehce rozebíratelný, 1ks= 50ml</t>
  </si>
  <si>
    <t>Specifikace: aktivátor pro anaerobní lepidla a těsniva, 1ks= 150ml</t>
  </si>
  <si>
    <t>Specifikace: pro lepení válcových ploch,  1ks= 250ml</t>
  </si>
  <si>
    <t>Specifikace: pro trvalé upevňování a utěsňování závitových spojů vysoko pevnostní, 1ks= 50ml</t>
  </si>
  <si>
    <t>Specifikace: pro spojování lícovaných válcových součástí kde je požadována tepelná odolnost, 1ks= 50ml</t>
  </si>
  <si>
    <t>Specifikace: jednosložkové konstrukční lepidlo pro spoje s vysokou pevností a rychlou fixací, typické aplikace zahrnují lepení feritů (magnetů) na pokovené materiály v elektromotorech, 1ks= 50ml</t>
  </si>
  <si>
    <t>Specifikace: pro trvalé upevňování a utěsňování vysoce zatížených závitových spojů proti samovolnému uvolnění, 1ks= 10ml</t>
  </si>
  <si>
    <t>Specifikace: určeno pro lepení plastických hmot, pryže (včetně EPDM, SBR, NBR) a elastomery tam, kde je požadována velmi krátká doba fixace, 1ks= 20g</t>
  </si>
  <si>
    <t>ODSTRAŇOVAČ těsnění-Loctite SF7200 400ml</t>
  </si>
  <si>
    <t>Specifikace: odstraňovač těsnění lepidel a tmelů, 1ks= 400ml</t>
  </si>
  <si>
    <t>AKTIVÁTOR - LOCTITE 770  10g</t>
  </si>
  <si>
    <t>Specifikace: pro přípravu polyolefínů a dalších povrchů s nízkou
energií na lepení pomocí kyanoakrylátových lepidel Loctite, 1ks= 10g</t>
  </si>
  <si>
    <t>Předpokládaný roční odběr v [ks]</t>
  </si>
  <si>
    <t>ks</t>
  </si>
  <si>
    <t>TĚSNĚNÍ HYDRAULICKÉ - LOCTITE 542  50ml</t>
  </si>
  <si>
    <t>Specifikace: pro těsnění a zajišťování kovových trubek a tvarovek,              1ks= 50ml</t>
  </si>
  <si>
    <t>NIT TEFLONOVÁ 160M LOCTITE  55</t>
  </si>
  <si>
    <t xml:space="preserve">Specifikace: Těsnicí šňůra je určena k zajišťování a těsnění kovových a plastových trubek a závitových potrubních dílů. Nevytvrzuje a poskytuje tak okamžité utěsnění s plným tlakem. Určeno pro pitnou vodu i plyn. Určeno pro mosazné, ocelové i plastové díly. Po dotažení umožňuje následné úpravy polohy (povolení závitu). Uloženo v plastové špulce s úchytem šňůry. Životnost v balení  2 roky.
Délka 1ks= 160 m
</t>
  </si>
  <si>
    <t>Cena za 1 měrnou jednotku bez DPH</t>
  </si>
  <si>
    <t>Cena celkem                        bez DPH vč. dopravy na sklad</t>
  </si>
  <si>
    <t>číslo BL</t>
  </si>
  <si>
    <t>Uveďte pořadové číslo k Bezpečnostnímu listu  (BL) do sloupce "H" k dané položce a totéž číslo uveďte i před název BL souboru pdf</t>
  </si>
  <si>
    <t xml:space="preserve">Příloha č. 2  Technická specifikace a ceník, smlouva č. 26/xxx/3062		</t>
  </si>
  <si>
    <t>TĚSNĚNÍ PLOŠNÉ - LOCTITE 518   25ml</t>
  </si>
  <si>
    <t>Specifikace: jednosložkový, středněpevnostní, anaerobní, těsnící produkt, který vytvrzuje ve spáře mezi dvěma kovovými povrchy.                                                                1ks= 25ml</t>
  </si>
  <si>
    <t xml:space="preserve">Množstevní jednotka             [MJ]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</si>
</sst>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&quot;Kč&quot;;[Red]#,##0.0\ &quot;Kč&quot;"/>
    <numFmt numFmtId="165" formatCode="0;[Red]0"/>
    <numFmt numFmtId="166" formatCode="#,##0.00;[Red]#,##0.00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name val="Calibri"/>
      <family val="2"/>
      <scheme val="minor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CC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" fontId="0" fillId="3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" fontId="0" fillId="3" borderId="1" xfId="0" applyNumberFormat="1" applyFill="1" applyBorder="1"/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0" fillId="0" borderId="1" xfId="0" applyNumberFormat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2" fontId="0" fillId="4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6" borderId="0" xfId="0" applyFont="1" applyFill="1"/>
    <xf numFmtId="0" fontId="0" fillId="6" borderId="0" xfId="0" applyFill="1"/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85" zoomScaleNormal="85" workbookViewId="0">
      <selection activeCell="G21" sqref="G21"/>
    </sheetView>
  </sheetViews>
  <sheetFormatPr defaultRowHeight="15" x14ac:dyDescent="0.25"/>
  <cols>
    <col min="1" max="1" width="14.140625" bestFit="1" customWidth="1"/>
    <col min="2" max="2" width="41.5703125" bestFit="1" customWidth="1"/>
    <col min="3" max="3" width="63.42578125" customWidth="1"/>
    <col min="4" max="4" width="10.28515625" customWidth="1"/>
    <col min="5" max="5" width="13.85546875" customWidth="1"/>
    <col min="6" max="6" width="13.42578125" style="3"/>
    <col min="7" max="7" width="18.42578125" style="3" customWidth="1"/>
    <col min="8" max="8" width="7.7109375" style="3" customWidth="1"/>
    <col min="9" max="1012" width="8.5703125"/>
  </cols>
  <sheetData>
    <row r="1" spans="1:8" ht="54" customHeight="1" x14ac:dyDescent="0.25">
      <c r="A1" s="30" t="s">
        <v>45</v>
      </c>
      <c r="B1" s="30"/>
      <c r="C1" s="30"/>
      <c r="D1" s="7"/>
    </row>
    <row r="2" spans="1:8" ht="51" x14ac:dyDescent="0.25">
      <c r="A2" s="17" t="s">
        <v>0</v>
      </c>
      <c r="B2" s="17" t="s">
        <v>1</v>
      </c>
      <c r="C2" s="18" t="s">
        <v>2</v>
      </c>
      <c r="D2" s="18" t="s">
        <v>48</v>
      </c>
      <c r="E2" s="18" t="s">
        <v>35</v>
      </c>
      <c r="F2" s="18" t="s">
        <v>41</v>
      </c>
      <c r="G2" s="18" t="s">
        <v>42</v>
      </c>
      <c r="H2" s="18" t="s">
        <v>43</v>
      </c>
    </row>
    <row r="3" spans="1:8" x14ac:dyDescent="0.25">
      <c r="A3" s="10">
        <v>1247425430000</v>
      </c>
      <c r="B3" s="11" t="s">
        <v>13</v>
      </c>
      <c r="C3" s="1" t="s">
        <v>24</v>
      </c>
      <c r="D3" s="8" t="s">
        <v>36</v>
      </c>
      <c r="E3" s="27">
        <v>13</v>
      </c>
      <c r="F3" s="25"/>
      <c r="G3" s="26">
        <f>E3*F3</f>
        <v>0</v>
      </c>
      <c r="H3" s="21"/>
    </row>
    <row r="4" spans="1:8" ht="30" x14ac:dyDescent="0.25">
      <c r="A4" s="13">
        <v>1247425100000</v>
      </c>
      <c r="B4" s="6" t="s">
        <v>33</v>
      </c>
      <c r="C4" s="1" t="s">
        <v>34</v>
      </c>
      <c r="D4" s="8" t="s">
        <v>36</v>
      </c>
      <c r="E4" s="27">
        <v>1</v>
      </c>
      <c r="F4" s="25"/>
      <c r="G4" s="26">
        <f>E4*F4</f>
        <v>0</v>
      </c>
      <c r="H4" s="21"/>
    </row>
    <row r="5" spans="1:8" ht="31.5" customHeight="1" x14ac:dyDescent="0.25">
      <c r="A5" s="9">
        <v>1242118503100</v>
      </c>
      <c r="B5" s="4" t="s">
        <v>18</v>
      </c>
      <c r="C5" s="1" t="s">
        <v>23</v>
      </c>
      <c r="D5" s="8" t="s">
        <v>36</v>
      </c>
      <c r="E5" s="27">
        <v>1</v>
      </c>
      <c r="F5" s="25"/>
      <c r="G5" s="26">
        <f>E5*F5</f>
        <v>0</v>
      </c>
      <c r="H5" s="21"/>
    </row>
    <row r="6" spans="1:8" ht="31.5" customHeight="1" x14ac:dyDescent="0.25">
      <c r="A6" s="9">
        <v>1242118504100</v>
      </c>
      <c r="B6" s="4" t="s">
        <v>19</v>
      </c>
      <c r="C6" s="1" t="s">
        <v>21</v>
      </c>
      <c r="D6" s="8" t="s">
        <v>36</v>
      </c>
      <c r="E6" s="27">
        <v>15</v>
      </c>
      <c r="F6" s="25"/>
      <c r="G6" s="26">
        <f t="shared" ref="G6:G20" si="0">E6*F6</f>
        <v>0</v>
      </c>
      <c r="H6" s="21"/>
    </row>
    <row r="7" spans="1:8" ht="30" x14ac:dyDescent="0.25">
      <c r="A7" s="10">
        <v>1242118502100</v>
      </c>
      <c r="B7" s="11" t="s">
        <v>3</v>
      </c>
      <c r="C7" s="1" t="s">
        <v>22</v>
      </c>
      <c r="D7" s="8" t="s">
        <v>36</v>
      </c>
      <c r="E7" s="27">
        <v>35</v>
      </c>
      <c r="F7" s="25"/>
      <c r="G7" s="26">
        <f t="shared" si="0"/>
        <v>0</v>
      </c>
      <c r="H7" s="21"/>
    </row>
    <row r="8" spans="1:8" x14ac:dyDescent="0.25">
      <c r="A8" s="10">
        <v>1242118502300</v>
      </c>
      <c r="B8" s="11" t="s">
        <v>4</v>
      </c>
      <c r="C8" s="2" t="s">
        <v>25</v>
      </c>
      <c r="D8" s="8" t="s">
        <v>36</v>
      </c>
      <c r="E8" s="27">
        <v>3</v>
      </c>
      <c r="F8" s="25"/>
      <c r="G8" s="26">
        <f t="shared" si="0"/>
        <v>0</v>
      </c>
      <c r="H8" s="21"/>
    </row>
    <row r="9" spans="1:8" x14ac:dyDescent="0.25">
      <c r="A9" s="10">
        <v>1242118502700</v>
      </c>
      <c r="B9" s="11" t="s">
        <v>5</v>
      </c>
      <c r="C9" s="1" t="s">
        <v>6</v>
      </c>
      <c r="D9" s="8" t="s">
        <v>36</v>
      </c>
      <c r="E9" s="27">
        <v>18</v>
      </c>
      <c r="F9" s="25"/>
      <c r="G9" s="26">
        <f t="shared" si="0"/>
        <v>0</v>
      </c>
      <c r="H9" s="21"/>
    </row>
    <row r="10" spans="1:8" ht="45" customHeight="1" x14ac:dyDescent="0.25">
      <c r="A10" s="10">
        <v>1247425000000</v>
      </c>
      <c r="B10" s="11" t="s">
        <v>7</v>
      </c>
      <c r="C10" s="1" t="s">
        <v>30</v>
      </c>
      <c r="D10" s="8" t="s">
        <v>36</v>
      </c>
      <c r="E10" s="27">
        <v>90</v>
      </c>
      <c r="F10" s="25"/>
      <c r="G10" s="26">
        <f t="shared" si="0"/>
        <v>0</v>
      </c>
      <c r="H10" s="21"/>
    </row>
    <row r="11" spans="1:8" ht="30" x14ac:dyDescent="0.25">
      <c r="A11" s="10">
        <v>1247425300000</v>
      </c>
      <c r="B11" s="11" t="s">
        <v>8</v>
      </c>
      <c r="C11" s="1" t="s">
        <v>26</v>
      </c>
      <c r="D11" s="8" t="s">
        <v>36</v>
      </c>
      <c r="E11" s="27">
        <v>15</v>
      </c>
      <c r="F11" s="25"/>
      <c r="G11" s="26">
        <f t="shared" si="0"/>
        <v>0</v>
      </c>
      <c r="H11" s="21"/>
    </row>
    <row r="12" spans="1:8" x14ac:dyDescent="0.25">
      <c r="A12" s="10">
        <v>1247425305000</v>
      </c>
      <c r="B12" s="11" t="s">
        <v>9</v>
      </c>
      <c r="C12" s="1" t="s">
        <v>10</v>
      </c>
      <c r="D12" s="8" t="s">
        <v>36</v>
      </c>
      <c r="E12" s="27">
        <v>35</v>
      </c>
      <c r="F12" s="25"/>
      <c r="G12" s="26">
        <f t="shared" si="0"/>
        <v>0</v>
      </c>
      <c r="H12" s="21"/>
    </row>
    <row r="13" spans="1:8" ht="30" x14ac:dyDescent="0.25">
      <c r="A13" s="10">
        <v>1247425410000</v>
      </c>
      <c r="B13" s="11" t="s">
        <v>11</v>
      </c>
      <c r="C13" s="1" t="s">
        <v>27</v>
      </c>
      <c r="D13" s="8" t="s">
        <v>36</v>
      </c>
      <c r="E13" s="27">
        <v>9</v>
      </c>
      <c r="F13" s="25"/>
      <c r="G13" s="26">
        <f t="shared" si="0"/>
        <v>0</v>
      </c>
      <c r="H13" s="21"/>
    </row>
    <row r="14" spans="1:8" ht="45" x14ac:dyDescent="0.25">
      <c r="A14" s="10">
        <v>1247425420000</v>
      </c>
      <c r="B14" s="11" t="s">
        <v>12</v>
      </c>
      <c r="C14" s="1" t="s">
        <v>28</v>
      </c>
      <c r="D14" s="8" t="s">
        <v>36</v>
      </c>
      <c r="E14" s="27">
        <v>10</v>
      </c>
      <c r="F14" s="25"/>
      <c r="G14" s="26">
        <f t="shared" si="0"/>
        <v>0</v>
      </c>
      <c r="H14" s="21"/>
    </row>
    <row r="15" spans="1:8" ht="30" x14ac:dyDescent="0.25">
      <c r="A15" s="10">
        <v>1247452440000</v>
      </c>
      <c r="B15" s="11" t="s">
        <v>14</v>
      </c>
      <c r="C15" s="1" t="s">
        <v>29</v>
      </c>
      <c r="D15" s="8" t="s">
        <v>36</v>
      </c>
      <c r="E15" s="27">
        <v>1</v>
      </c>
      <c r="F15" s="25"/>
      <c r="G15" s="26">
        <f t="shared" si="0"/>
        <v>0</v>
      </c>
      <c r="H15" s="21"/>
    </row>
    <row r="16" spans="1:8" ht="30" x14ac:dyDescent="0.25">
      <c r="A16" s="10">
        <v>1247425440000</v>
      </c>
      <c r="B16" s="12" t="s">
        <v>15</v>
      </c>
      <c r="C16" s="1" t="s">
        <v>16</v>
      </c>
      <c r="D16" s="8" t="s">
        <v>36</v>
      </c>
      <c r="E16" s="27">
        <v>8</v>
      </c>
      <c r="F16" s="25"/>
      <c r="G16" s="26">
        <f t="shared" si="0"/>
        <v>0</v>
      </c>
      <c r="H16" s="21"/>
    </row>
    <row r="17" spans="1:8" ht="30" x14ac:dyDescent="0.25">
      <c r="A17" s="9">
        <v>1247425460000</v>
      </c>
      <c r="B17" s="5" t="s">
        <v>20</v>
      </c>
      <c r="C17" s="1" t="s">
        <v>22</v>
      </c>
      <c r="D17" s="8" t="s">
        <v>36</v>
      </c>
      <c r="E17" s="27">
        <v>35</v>
      </c>
      <c r="F17" s="25"/>
      <c r="G17" s="26">
        <f t="shared" si="0"/>
        <v>0</v>
      </c>
      <c r="H17" s="21"/>
    </row>
    <row r="18" spans="1:8" ht="45" x14ac:dyDescent="0.25">
      <c r="A18" s="9">
        <v>1247425401000</v>
      </c>
      <c r="B18" s="5" t="s">
        <v>46</v>
      </c>
      <c r="C18" s="1" t="s">
        <v>47</v>
      </c>
      <c r="D18" s="8" t="s">
        <v>36</v>
      </c>
      <c r="E18" s="27">
        <v>1</v>
      </c>
      <c r="F18" s="25"/>
      <c r="G18" s="26">
        <f t="shared" si="0"/>
        <v>0</v>
      </c>
      <c r="H18" s="21"/>
    </row>
    <row r="19" spans="1:8" ht="106.5" customHeight="1" x14ac:dyDescent="0.25">
      <c r="A19" s="14">
        <v>1562990253000</v>
      </c>
      <c r="B19" s="15" t="s">
        <v>39</v>
      </c>
      <c r="C19" s="1" t="s">
        <v>40</v>
      </c>
      <c r="D19" s="8" t="s">
        <v>36</v>
      </c>
      <c r="E19" s="27">
        <v>11</v>
      </c>
      <c r="F19" s="25"/>
      <c r="G19" s="26">
        <f t="shared" si="0"/>
        <v>0</v>
      </c>
      <c r="H19" s="21"/>
    </row>
    <row r="20" spans="1:8" x14ac:dyDescent="0.25">
      <c r="A20" s="16">
        <v>1247425470000</v>
      </c>
      <c r="B20" s="6" t="s">
        <v>31</v>
      </c>
      <c r="C20" s="1" t="s">
        <v>32</v>
      </c>
      <c r="D20" s="8" t="s">
        <v>36</v>
      </c>
      <c r="E20" s="27">
        <v>1</v>
      </c>
      <c r="F20" s="25"/>
      <c r="G20" s="26">
        <f t="shared" si="0"/>
        <v>0</v>
      </c>
      <c r="H20" s="21"/>
    </row>
    <row r="21" spans="1:8" ht="40.5" customHeight="1" x14ac:dyDescent="0.25">
      <c r="A21" s="14">
        <v>1247425400000</v>
      </c>
      <c r="B21" s="24" t="s">
        <v>37</v>
      </c>
      <c r="C21" s="1" t="s">
        <v>38</v>
      </c>
      <c r="D21" s="8" t="s">
        <v>36</v>
      </c>
      <c r="E21" s="27">
        <v>1</v>
      </c>
      <c r="F21" s="25"/>
      <c r="G21" s="26">
        <f t="shared" ref="G21" si="1">E21*F21</f>
        <v>0</v>
      </c>
      <c r="H21" s="21"/>
    </row>
    <row r="22" spans="1:8" ht="15.75" x14ac:dyDescent="0.25">
      <c r="A22" s="19"/>
      <c r="B22" s="19"/>
      <c r="C22" s="19"/>
      <c r="D22" s="19"/>
      <c r="E22" s="19"/>
      <c r="F22" s="22" t="s">
        <v>17</v>
      </c>
      <c r="G22" s="23">
        <f>SUM(G3:G21)</f>
        <v>0</v>
      </c>
      <c r="H22" s="20"/>
    </row>
    <row r="24" spans="1:8" ht="15.75" x14ac:dyDescent="0.25">
      <c r="A24" s="28" t="s">
        <v>44</v>
      </c>
      <c r="B24" s="29"/>
      <c r="C24" s="29"/>
      <c r="D24" s="29"/>
    </row>
    <row r="25" spans="1:8" ht="15.75" x14ac:dyDescent="0.25">
      <c r="A25" s="19"/>
    </row>
  </sheetData>
  <mergeCells count="1">
    <mergeCell ref="A1:C1"/>
  </mergeCells>
  <pageMargins left="0.43" right="0.33" top="0.5" bottom="0.15748031496062992" header="0.17" footer="0.11811023622047245"/>
  <pageSetup paperSize="9" scale="72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HANSA BRNO</dc:creator>
  <dc:description/>
  <cp:lastModifiedBy>Šimperová Olga</cp:lastModifiedBy>
  <cp:revision>1</cp:revision>
  <cp:lastPrinted>2025-12-17T09:18:37Z</cp:lastPrinted>
  <dcterms:created xsi:type="dcterms:W3CDTF">2006-09-16T00:00:00Z</dcterms:created>
  <dcterms:modified xsi:type="dcterms:W3CDTF">2025-12-17T09:21:09Z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