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6003_Ocelová svodidla/3_Z26003_Zahájení/"/>
    </mc:Choice>
  </mc:AlternateContent>
  <xr:revisionPtr revIDLastSave="20" documentId="8_{EDA4F55E-A6AD-4017-ADF2-526078471411}" xr6:coauthVersionLast="47" xr6:coauthVersionMax="47" xr10:uidLastSave="{75D07E48-2BF3-4E4B-B026-2659FDC5C8E2}"/>
  <bookViews>
    <workbookView xWindow="-120" yWindow="-120" windowWidth="29040" windowHeight="15720" xr2:uid="{2B1B378C-416D-4FFA-BFAE-6D16CADC26C5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 l="1"/>
</calcChain>
</file>

<file path=xl/sharedStrings.xml><?xml version="1.0" encoding="utf-8"?>
<sst xmlns="http://schemas.openxmlformats.org/spreadsheetml/2006/main" count="81" uniqueCount="52">
  <si>
    <t>Nacenění ocelových svodidel - dílů systému NH4</t>
  </si>
  <si>
    <t xml:space="preserve">Pořadí </t>
  </si>
  <si>
    <t>Položka</t>
  </si>
  <si>
    <t xml:space="preserve">Požadované množství </t>
  </si>
  <si>
    <t xml:space="preserve">Měrná jednotka </t>
  </si>
  <si>
    <t xml:space="preserve">Cena za měrnou jednotku v Kč bez DPH </t>
  </si>
  <si>
    <t xml:space="preserve">Celková cena v Kč bez DPH </t>
  </si>
  <si>
    <t>Svodnice NH4</t>
  </si>
  <si>
    <t>ks</t>
  </si>
  <si>
    <t>Svodnice NH4 R40</t>
  </si>
  <si>
    <t>Koncovka NH4 Pravá</t>
  </si>
  <si>
    <t>Koncovka NH4 Levá</t>
  </si>
  <si>
    <t>Náběhová přechodka NH4 17,3% Pravá</t>
  </si>
  <si>
    <t>Náběhová přechodka NH4 17,3% Levá</t>
  </si>
  <si>
    <t>Sloupek UE 100 krajní 1900</t>
  </si>
  <si>
    <t>Sloupek UE 100 středový 1900</t>
  </si>
  <si>
    <t>Sloupek U140 1800</t>
  </si>
  <si>
    <t>Trubková spojka</t>
  </si>
  <si>
    <t>Šroub s polokruhovou hlavou a nosem M16x30-4.6–tZn</t>
  </si>
  <si>
    <t>Šroub s polokruhovou hlavou a nosem M 16x55</t>
  </si>
  <si>
    <t>Šroub s polokruhovou hlavou a čtyřhranem M12x30-4.6-tZn</t>
  </si>
  <si>
    <t>Matice M 12-6-tZn</t>
  </si>
  <si>
    <t>Podložka 14-tZn (14/ø 44/4-otvor 4HR)</t>
  </si>
  <si>
    <t>U Podložka klínová 14</t>
  </si>
  <si>
    <t>Třmen</t>
  </si>
  <si>
    <t>Oblouk vnější R30</t>
  </si>
  <si>
    <t>Oblouk vnější R50</t>
  </si>
  <si>
    <t>Oblouk vnější R100</t>
  </si>
  <si>
    <t>Oblouk vnitřní R10</t>
  </si>
  <si>
    <t>Oblouk vnitřní R12</t>
  </si>
  <si>
    <t>zelená pole vyplní uchazeč</t>
  </si>
  <si>
    <t>Cena celkem v Kč bez DPH:</t>
  </si>
  <si>
    <t>Doplňující specifikace poptávky</t>
  </si>
  <si>
    <t>Měřítko plnění</t>
  </si>
  <si>
    <t>Hodnota</t>
  </si>
  <si>
    <t>1.</t>
  </si>
  <si>
    <t>Oceněný soupis dodávek splňuje technické podmínky Ministerstva dopravy.</t>
  </si>
  <si>
    <t>ANO/NE</t>
  </si>
  <si>
    <t>[doplní uchazeč]</t>
  </si>
  <si>
    <t>2.</t>
  </si>
  <si>
    <t>3.</t>
  </si>
  <si>
    <t>Poznámka:</t>
  </si>
  <si>
    <t>1) Sloupec "Měřítko plnění" vyjadřuje jestli splnění požadavku bude deklarováno výběrem "ANO" nebo "NE" či číselnou hodnotou nebo názvosloví požadovaného parametru.</t>
  </si>
  <si>
    <t>2) Do sloupce "Hodnota" doplní účastník informaci o splnění požadavku (ANO/NE), či uvede hodnotu nebo názvosloví požadovaného parametru.</t>
  </si>
  <si>
    <t>3) Výše uvedené požadavky na technické provedení a parametry Předmětu plnění jsou pro účastníka závazné, minimálně požadované a musí být každým účastníkem splněny. Účastník může nabídnout výrobky s vyššími technickými parametry než jsou stanovená minima, nesmí ale překročit maximální hodnotu plnění (zakázky).</t>
  </si>
  <si>
    <t>4) Pokud bude účastníkem navrženo odlišné provedení s nevyhovujícími parametry, které těmto základním technickým podmínkám nevyhovují, vyhrazuje si zadavatel právo účastníka vyloučit.</t>
  </si>
  <si>
    <t>název dodavatele:</t>
  </si>
  <si>
    <t>Matice M 16-6-tZn</t>
  </si>
  <si>
    <t>Dodání nejpozději do 14 kalendářních dnů od doručení objednávky.</t>
  </si>
  <si>
    <t>Cena za měrnou jednotku v sloupci "F" uvedena včetně dopravy do místa dodání dle závazného návrhu rámcové dohody a dále včetně všech předpokládaných nákladů, balné, mýto, poplatky a daně apod.</t>
  </si>
  <si>
    <t>4.</t>
  </si>
  <si>
    <r>
      <t xml:space="preserve">Ocelový svodidlový systém musí splňovat požadavky normy ČSN EN 1317. Minimální úroveň zadržení svodidla je </t>
    </r>
    <r>
      <rPr>
        <b/>
        <sz val="11"/>
        <color theme="1"/>
        <rFont val="Calibri"/>
        <family val="2"/>
        <charset val="238"/>
      </rPr>
      <t>H1 nebo vyšší</t>
    </r>
    <r>
      <rPr>
        <sz val="11"/>
        <color theme="1"/>
        <rFont val="Calibri"/>
        <family val="2"/>
        <charset val="238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</si>
</sst>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rgb="FF000000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5" fillId="0" borderId="0" xfId="0" applyFont="1" applyAlignment="1" applyProtection="1">
      <alignment vertical="center"/>
    </xf>
    <xf numFmtId="0" fontId="1" fillId="0" borderId="26" xfId="0" applyFont="1" applyBorder="1" applyAlignment="1" applyProtection="1">
      <alignment horizontal="right" vertical="center" wrapText="1"/>
    </xf>
    <xf numFmtId="0" fontId="1" fillId="0" borderId="0" xfId="0" applyFont="1" applyProtection="1"/>
    <xf numFmtId="0" fontId="2" fillId="5" borderId="7" xfId="0" applyFont="1" applyFill="1" applyBorder="1" applyAlignment="1" applyProtection="1">
      <alignment horizontal="center" vertical="center"/>
    </xf>
    <xf numFmtId="0" fontId="2" fillId="5" borderId="8" xfId="0" applyFont="1" applyFill="1" applyBorder="1" applyAlignment="1" applyProtection="1">
      <alignment horizontal="center" vertical="center"/>
    </xf>
    <xf numFmtId="0" fontId="2" fillId="5" borderId="9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32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/>
    </xf>
    <xf numFmtId="0" fontId="1" fillId="0" borderId="11" xfId="0" applyFont="1" applyBorder="1" applyProtection="1"/>
    <xf numFmtId="0" fontId="1" fillId="3" borderId="11" xfId="0" applyFont="1" applyFill="1" applyBorder="1" applyAlignment="1" applyProtection="1">
      <alignment horizontal="center" vertical="center"/>
    </xf>
    <xf numFmtId="164" fontId="1" fillId="0" borderId="34" xfId="0" applyNumberFormat="1" applyFont="1" applyBorder="1" applyAlignment="1" applyProtection="1">
      <alignment horizontal="right" vertical="center"/>
    </xf>
    <xf numFmtId="0" fontId="1" fillId="3" borderId="1" xfId="0" applyFont="1" applyFill="1" applyBorder="1" applyAlignment="1" applyProtection="1">
      <alignment horizontal="center" vertical="center"/>
    </xf>
    <xf numFmtId="0" fontId="1" fillId="0" borderId="2" xfId="0" applyFont="1" applyBorder="1" applyProtection="1"/>
    <xf numFmtId="0" fontId="1" fillId="3" borderId="2" xfId="0" applyFont="1" applyFill="1" applyBorder="1" applyAlignment="1" applyProtection="1">
      <alignment horizontal="center" vertical="center"/>
    </xf>
    <xf numFmtId="164" fontId="1" fillId="0" borderId="35" xfId="0" applyNumberFormat="1" applyFont="1" applyBorder="1" applyAlignment="1" applyProtection="1">
      <alignment horizontal="right" vertical="center"/>
    </xf>
    <xf numFmtId="0" fontId="4" fillId="0" borderId="2" xfId="0" applyFont="1" applyBorder="1" applyProtection="1"/>
    <xf numFmtId="164" fontId="1" fillId="0" borderId="36" xfId="0" applyNumberFormat="1" applyFont="1" applyBorder="1" applyAlignment="1" applyProtection="1">
      <alignment horizontal="right" vertical="center"/>
    </xf>
    <xf numFmtId="0" fontId="5" fillId="2" borderId="3" xfId="0" applyFont="1" applyFill="1" applyBorder="1" applyAlignment="1" applyProtection="1">
      <alignment horizontal="right" vertical="center"/>
    </xf>
    <xf numFmtId="0" fontId="5" fillId="2" borderId="5" xfId="0" applyFont="1" applyFill="1" applyBorder="1" applyAlignment="1" applyProtection="1">
      <alignment horizontal="right" vertical="center"/>
    </xf>
    <xf numFmtId="164" fontId="5" fillId="2" borderId="6" xfId="0" applyNumberFormat="1" applyFont="1" applyFill="1" applyBorder="1" applyAlignment="1" applyProtection="1">
      <alignment vertical="center"/>
    </xf>
    <xf numFmtId="0" fontId="5" fillId="0" borderId="0" xfId="0" applyFont="1" applyProtection="1"/>
    <xf numFmtId="164" fontId="5" fillId="0" borderId="0" xfId="0" applyNumberFormat="1" applyFont="1" applyProtection="1"/>
    <xf numFmtId="164" fontId="1" fillId="0" borderId="0" xfId="0" applyNumberFormat="1" applyFont="1" applyProtection="1"/>
    <xf numFmtId="0" fontId="6" fillId="0" borderId="23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8" fillId="0" borderId="14" xfId="0" applyFont="1" applyBorder="1" applyAlignment="1" applyProtection="1">
      <alignment horizontal="left" vertical="top"/>
    </xf>
    <xf numFmtId="0" fontId="8" fillId="0" borderId="16" xfId="0" applyFont="1" applyBorder="1" applyAlignment="1" applyProtection="1">
      <alignment horizontal="left" vertical="top"/>
    </xf>
    <xf numFmtId="0" fontId="8" fillId="0" borderId="17" xfId="0" applyFont="1" applyBorder="1" applyAlignment="1" applyProtection="1">
      <alignment horizontal="left" vertical="top"/>
    </xf>
    <xf numFmtId="0" fontId="8" fillId="0" borderId="18" xfId="0" applyFont="1" applyBorder="1" applyAlignment="1" applyProtection="1">
      <alignment horizontal="left" vertical="top"/>
    </xf>
    <xf numFmtId="0" fontId="4" fillId="0" borderId="15" xfId="0" applyFont="1" applyBorder="1" applyAlignment="1" applyProtection="1">
      <alignment horizontal="center"/>
    </xf>
    <xf numFmtId="0" fontId="7" fillId="0" borderId="0" xfId="0" applyFont="1" applyAlignment="1" applyProtection="1">
      <alignment horizontal="left" vertical="top"/>
    </xf>
    <xf numFmtId="0" fontId="8" fillId="0" borderId="1" xfId="0" applyFont="1" applyBorder="1" applyAlignment="1" applyProtection="1">
      <alignment horizontal="left" vertical="top"/>
    </xf>
    <xf numFmtId="0" fontId="8" fillId="0" borderId="20" xfId="0" applyFont="1" applyBorder="1" applyAlignment="1" applyProtection="1">
      <alignment horizontal="left" vertical="top"/>
    </xf>
    <xf numFmtId="0" fontId="8" fillId="0" borderId="21" xfId="0" applyFont="1" applyBorder="1" applyAlignment="1" applyProtection="1">
      <alignment horizontal="left" vertical="top"/>
    </xf>
    <xf numFmtId="0" fontId="8" fillId="0" borderId="22" xfId="0" applyFont="1" applyBorder="1" applyAlignment="1" applyProtection="1">
      <alignment horizontal="left" vertical="top"/>
    </xf>
    <xf numFmtId="0" fontId="4" fillId="0" borderId="2" xfId="0" applyFont="1" applyBorder="1" applyAlignment="1" applyProtection="1">
      <alignment horizontal="center"/>
    </xf>
    <xf numFmtId="0" fontId="8" fillId="0" borderId="20" xfId="0" applyFont="1" applyBorder="1" applyAlignment="1" applyProtection="1">
      <alignment horizontal="left" vertical="top" wrapText="1"/>
    </xf>
    <xf numFmtId="0" fontId="8" fillId="0" borderId="21" xfId="0" applyFont="1" applyBorder="1" applyAlignment="1" applyProtection="1">
      <alignment horizontal="left" vertical="top" wrapText="1"/>
    </xf>
    <xf numFmtId="0" fontId="8" fillId="0" borderId="22" xfId="0" applyFont="1" applyBorder="1" applyAlignment="1" applyProtection="1">
      <alignment horizontal="left" vertical="top" wrapText="1"/>
    </xf>
    <xf numFmtId="0" fontId="4" fillId="0" borderId="2" xfId="0" applyFont="1" applyBorder="1" applyAlignment="1" applyProtection="1">
      <alignment horizontal="center" vertical="center"/>
    </xf>
    <xf numFmtId="0" fontId="7" fillId="0" borderId="27" xfId="0" applyFont="1" applyBorder="1" applyAlignment="1" applyProtection="1">
      <alignment horizontal="left" vertical="top"/>
    </xf>
    <xf numFmtId="0" fontId="8" fillId="0" borderId="28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  <xf numFmtId="0" fontId="8" fillId="0" borderId="29" xfId="0" applyFont="1" applyBorder="1" applyAlignment="1" applyProtection="1">
      <alignment horizontal="left" vertical="top" wrapText="1"/>
    </xf>
    <xf numFmtId="0" fontId="4" fillId="0" borderId="3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/>
    </xf>
    <xf numFmtId="0" fontId="8" fillId="6" borderId="0" xfId="0" applyFont="1" applyFill="1" applyAlignment="1" applyProtection="1">
      <alignment vertical="center"/>
    </xf>
    <xf numFmtId="0" fontId="8" fillId="6" borderId="0" xfId="0" applyFont="1" applyFill="1" applyAlignment="1" applyProtection="1">
      <alignment horizontal="center" vertical="center"/>
    </xf>
    <xf numFmtId="0" fontId="5" fillId="4" borderId="26" xfId="0" applyFont="1" applyFill="1" applyBorder="1" applyAlignment="1" applyProtection="1">
      <alignment horizontal="center" vertical="center"/>
      <protection locked="0"/>
    </xf>
    <xf numFmtId="164" fontId="1" fillId="4" borderId="33" xfId="0" applyNumberFormat="1" applyFont="1" applyFill="1" applyBorder="1" applyAlignment="1" applyProtection="1">
      <alignment horizontal="right" vertical="center"/>
      <protection locked="0"/>
    </xf>
    <xf numFmtId="164" fontId="1" fillId="4" borderId="20" xfId="0" applyNumberFormat="1" applyFont="1" applyFill="1" applyBorder="1" applyAlignment="1" applyProtection="1">
      <alignment horizontal="right" vertical="center"/>
      <protection locked="0"/>
    </xf>
    <xf numFmtId="0" fontId="4" fillId="6" borderId="19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4" fillId="6" borderId="31" xfId="0" applyFont="1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09812-E3B5-4360-9AE9-B1DCEE2A28A8}">
  <sheetPr>
    <pageSetUpPr fitToPage="1"/>
  </sheetPr>
  <dimension ref="A1:H40"/>
  <sheetViews>
    <sheetView tabSelected="1" workbookViewId="0">
      <selection activeCell="O19" sqref="O19"/>
    </sheetView>
  </sheetViews>
  <sheetFormatPr defaultColWidth="8.85546875" defaultRowHeight="15" x14ac:dyDescent="0.25"/>
  <cols>
    <col min="1" max="1" width="3.42578125" style="3" customWidth="1"/>
    <col min="2" max="2" width="7.5703125" style="3" bestFit="1" customWidth="1"/>
    <col min="3" max="3" width="54.140625" style="3" bestFit="1" customWidth="1"/>
    <col min="4" max="4" width="12" style="3" customWidth="1"/>
    <col min="5" max="5" width="9.85546875" style="3" customWidth="1"/>
    <col min="6" max="6" width="12.140625" style="3" customWidth="1"/>
    <col min="7" max="7" width="17.42578125" style="3" customWidth="1"/>
    <col min="8" max="16384" width="8.85546875" style="3"/>
  </cols>
  <sheetData>
    <row r="1" spans="1:7" ht="34.9" customHeight="1" thickBot="1" x14ac:dyDescent="0.3">
      <c r="A1" s="1"/>
      <c r="B1" s="1"/>
      <c r="C1" s="1"/>
      <c r="D1" s="2" t="s">
        <v>46</v>
      </c>
      <c r="E1" s="2"/>
      <c r="F1" s="59" t="s">
        <v>38</v>
      </c>
      <c r="G1" s="59"/>
    </row>
    <row r="2" spans="1:7" ht="19.5" thickBot="1" x14ac:dyDescent="0.3">
      <c r="B2" s="4" t="s">
        <v>0</v>
      </c>
      <c r="C2" s="5"/>
      <c r="D2" s="5"/>
      <c r="E2" s="5"/>
      <c r="F2" s="5"/>
      <c r="G2" s="6"/>
    </row>
    <row r="3" spans="1:7" ht="60.75" thickBot="1" x14ac:dyDescent="0.3">
      <c r="B3" s="7" t="s">
        <v>1</v>
      </c>
      <c r="C3" s="8" t="s">
        <v>2</v>
      </c>
      <c r="D3" s="8" t="s">
        <v>3</v>
      </c>
      <c r="E3" s="8" t="s">
        <v>4</v>
      </c>
      <c r="F3" s="9" t="s">
        <v>5</v>
      </c>
      <c r="G3" s="10" t="s">
        <v>6</v>
      </c>
    </row>
    <row r="4" spans="1:7" x14ac:dyDescent="0.25">
      <c r="B4" s="11">
        <v>1</v>
      </c>
      <c r="C4" s="12" t="s">
        <v>7</v>
      </c>
      <c r="D4" s="13">
        <v>300</v>
      </c>
      <c r="E4" s="13" t="s">
        <v>8</v>
      </c>
      <c r="F4" s="60">
        <v>0</v>
      </c>
      <c r="G4" s="14">
        <f>SUM(D4*F4)</f>
        <v>0</v>
      </c>
    </row>
    <row r="5" spans="1:7" x14ac:dyDescent="0.25">
      <c r="B5" s="15">
        <v>2</v>
      </c>
      <c r="C5" s="16" t="s">
        <v>9</v>
      </c>
      <c r="D5" s="17">
        <v>6</v>
      </c>
      <c r="E5" s="17" t="s">
        <v>8</v>
      </c>
      <c r="F5" s="61">
        <v>0</v>
      </c>
      <c r="G5" s="18">
        <f t="shared" ref="G5:G26" si="0">SUM(D5*F5)</f>
        <v>0</v>
      </c>
    </row>
    <row r="6" spans="1:7" x14ac:dyDescent="0.25">
      <c r="B6" s="15">
        <v>3</v>
      </c>
      <c r="C6" s="16" t="s">
        <v>10</v>
      </c>
      <c r="D6" s="17">
        <v>10</v>
      </c>
      <c r="E6" s="17" t="s">
        <v>8</v>
      </c>
      <c r="F6" s="61">
        <v>0</v>
      </c>
      <c r="G6" s="18">
        <f t="shared" si="0"/>
        <v>0</v>
      </c>
    </row>
    <row r="7" spans="1:7" x14ac:dyDescent="0.25">
      <c r="B7" s="15">
        <v>4</v>
      </c>
      <c r="C7" s="16" t="s">
        <v>11</v>
      </c>
      <c r="D7" s="17">
        <v>10</v>
      </c>
      <c r="E7" s="17" t="s">
        <v>8</v>
      </c>
      <c r="F7" s="61">
        <v>0</v>
      </c>
      <c r="G7" s="18">
        <f t="shared" si="0"/>
        <v>0</v>
      </c>
    </row>
    <row r="8" spans="1:7" x14ac:dyDescent="0.25">
      <c r="B8" s="15">
        <v>5</v>
      </c>
      <c r="C8" s="16" t="s">
        <v>12</v>
      </c>
      <c r="D8" s="17">
        <v>60</v>
      </c>
      <c r="E8" s="17" t="s">
        <v>8</v>
      </c>
      <c r="F8" s="61">
        <v>0</v>
      </c>
      <c r="G8" s="18">
        <f t="shared" si="0"/>
        <v>0</v>
      </c>
    </row>
    <row r="9" spans="1:7" x14ac:dyDescent="0.25">
      <c r="B9" s="15">
        <v>6</v>
      </c>
      <c r="C9" s="16" t="s">
        <v>13</v>
      </c>
      <c r="D9" s="17">
        <v>20</v>
      </c>
      <c r="E9" s="17" t="s">
        <v>8</v>
      </c>
      <c r="F9" s="61">
        <v>0</v>
      </c>
      <c r="G9" s="18">
        <f t="shared" si="0"/>
        <v>0</v>
      </c>
    </row>
    <row r="10" spans="1:7" x14ac:dyDescent="0.25">
      <c r="B10" s="15">
        <v>7</v>
      </c>
      <c r="C10" s="16" t="s">
        <v>14</v>
      </c>
      <c r="D10" s="17">
        <v>250</v>
      </c>
      <c r="E10" s="17" t="s">
        <v>8</v>
      </c>
      <c r="F10" s="61">
        <v>0</v>
      </c>
      <c r="G10" s="18">
        <f t="shared" si="0"/>
        <v>0</v>
      </c>
    </row>
    <row r="11" spans="1:7" x14ac:dyDescent="0.25">
      <c r="B11" s="15">
        <v>8</v>
      </c>
      <c r="C11" s="16" t="s">
        <v>15</v>
      </c>
      <c r="D11" s="17">
        <v>50</v>
      </c>
      <c r="E11" s="17" t="s">
        <v>8</v>
      </c>
      <c r="F11" s="61">
        <v>0</v>
      </c>
      <c r="G11" s="18">
        <f t="shared" si="0"/>
        <v>0</v>
      </c>
    </row>
    <row r="12" spans="1:7" x14ac:dyDescent="0.25">
      <c r="B12" s="15">
        <v>9</v>
      </c>
      <c r="C12" s="16" t="s">
        <v>16</v>
      </c>
      <c r="D12" s="17">
        <v>100</v>
      </c>
      <c r="E12" s="17" t="s">
        <v>8</v>
      </c>
      <c r="F12" s="61">
        <v>0</v>
      </c>
      <c r="G12" s="18">
        <f t="shared" si="0"/>
        <v>0</v>
      </c>
    </row>
    <row r="13" spans="1:7" x14ac:dyDescent="0.25">
      <c r="B13" s="15">
        <v>10</v>
      </c>
      <c r="C13" s="16" t="s">
        <v>17</v>
      </c>
      <c r="D13" s="17">
        <v>500</v>
      </c>
      <c r="E13" s="17" t="s">
        <v>8</v>
      </c>
      <c r="F13" s="61">
        <v>0</v>
      </c>
      <c r="G13" s="18">
        <f t="shared" si="0"/>
        <v>0</v>
      </c>
    </row>
    <row r="14" spans="1:7" x14ac:dyDescent="0.25">
      <c r="B14" s="15">
        <v>11</v>
      </c>
      <c r="C14" s="16" t="s">
        <v>18</v>
      </c>
      <c r="D14" s="17">
        <v>6000</v>
      </c>
      <c r="E14" s="17" t="s">
        <v>8</v>
      </c>
      <c r="F14" s="61">
        <v>0</v>
      </c>
      <c r="G14" s="18">
        <f t="shared" si="0"/>
        <v>0</v>
      </c>
    </row>
    <row r="15" spans="1:7" x14ac:dyDescent="0.25">
      <c r="B15" s="15">
        <v>12</v>
      </c>
      <c r="C15" s="16" t="s">
        <v>19</v>
      </c>
      <c r="D15" s="17">
        <v>100</v>
      </c>
      <c r="E15" s="17" t="s">
        <v>8</v>
      </c>
      <c r="F15" s="61">
        <v>0</v>
      </c>
      <c r="G15" s="18">
        <f t="shared" si="0"/>
        <v>0</v>
      </c>
    </row>
    <row r="16" spans="1:7" x14ac:dyDescent="0.25">
      <c r="B16" s="15">
        <v>13</v>
      </c>
      <c r="C16" s="16" t="s">
        <v>20</v>
      </c>
      <c r="D16" s="17">
        <v>1500</v>
      </c>
      <c r="E16" s="17" t="s">
        <v>8</v>
      </c>
      <c r="F16" s="61">
        <v>0</v>
      </c>
      <c r="G16" s="18">
        <f t="shared" si="0"/>
        <v>0</v>
      </c>
    </row>
    <row r="17" spans="2:8" x14ac:dyDescent="0.25">
      <c r="B17" s="15">
        <v>14</v>
      </c>
      <c r="C17" s="16" t="s">
        <v>21</v>
      </c>
      <c r="D17" s="17">
        <v>4500</v>
      </c>
      <c r="E17" s="17" t="s">
        <v>8</v>
      </c>
      <c r="F17" s="61">
        <v>0</v>
      </c>
      <c r="G17" s="18">
        <f t="shared" si="0"/>
        <v>0</v>
      </c>
    </row>
    <row r="18" spans="2:8" x14ac:dyDescent="0.25">
      <c r="B18" s="15">
        <v>15</v>
      </c>
      <c r="C18" s="16" t="s">
        <v>47</v>
      </c>
      <c r="D18" s="17">
        <v>500</v>
      </c>
      <c r="E18" s="17" t="s">
        <v>8</v>
      </c>
      <c r="F18" s="61">
        <v>0</v>
      </c>
      <c r="G18" s="18">
        <f t="shared" si="0"/>
        <v>0</v>
      </c>
    </row>
    <row r="19" spans="2:8" x14ac:dyDescent="0.25">
      <c r="B19" s="15">
        <v>16</v>
      </c>
      <c r="C19" s="19" t="s">
        <v>22</v>
      </c>
      <c r="D19" s="17">
        <v>500</v>
      </c>
      <c r="E19" s="17" t="s">
        <v>8</v>
      </c>
      <c r="F19" s="61">
        <v>0</v>
      </c>
      <c r="G19" s="18">
        <f t="shared" si="0"/>
        <v>0</v>
      </c>
    </row>
    <row r="20" spans="2:8" x14ac:dyDescent="0.25">
      <c r="B20" s="15">
        <v>17</v>
      </c>
      <c r="C20" s="19" t="s">
        <v>23</v>
      </c>
      <c r="D20" s="17">
        <v>500</v>
      </c>
      <c r="E20" s="17" t="s">
        <v>8</v>
      </c>
      <c r="F20" s="61">
        <v>0</v>
      </c>
      <c r="G20" s="18">
        <f t="shared" si="0"/>
        <v>0</v>
      </c>
    </row>
    <row r="21" spans="2:8" x14ac:dyDescent="0.25">
      <c r="B21" s="15">
        <v>18</v>
      </c>
      <c r="C21" s="19" t="s">
        <v>24</v>
      </c>
      <c r="D21" s="17">
        <v>50</v>
      </c>
      <c r="E21" s="17" t="s">
        <v>8</v>
      </c>
      <c r="F21" s="61">
        <v>0</v>
      </c>
      <c r="G21" s="18">
        <f t="shared" si="0"/>
        <v>0</v>
      </c>
    </row>
    <row r="22" spans="2:8" x14ac:dyDescent="0.25">
      <c r="B22" s="15">
        <v>19</v>
      </c>
      <c r="C22" s="16" t="s">
        <v>25</v>
      </c>
      <c r="D22" s="17">
        <v>15</v>
      </c>
      <c r="E22" s="17" t="s">
        <v>8</v>
      </c>
      <c r="F22" s="61">
        <v>0</v>
      </c>
      <c r="G22" s="18">
        <f t="shared" si="0"/>
        <v>0</v>
      </c>
    </row>
    <row r="23" spans="2:8" x14ac:dyDescent="0.25">
      <c r="B23" s="15">
        <v>20</v>
      </c>
      <c r="C23" s="16" t="s">
        <v>26</v>
      </c>
      <c r="D23" s="17">
        <v>10</v>
      </c>
      <c r="E23" s="17" t="s">
        <v>8</v>
      </c>
      <c r="F23" s="61">
        <v>0</v>
      </c>
      <c r="G23" s="18">
        <f t="shared" si="0"/>
        <v>0</v>
      </c>
    </row>
    <row r="24" spans="2:8" x14ac:dyDescent="0.25">
      <c r="B24" s="15">
        <v>21</v>
      </c>
      <c r="C24" s="16" t="s">
        <v>27</v>
      </c>
      <c r="D24" s="17">
        <v>10</v>
      </c>
      <c r="E24" s="17" t="s">
        <v>8</v>
      </c>
      <c r="F24" s="61">
        <v>0</v>
      </c>
      <c r="G24" s="18">
        <f t="shared" si="0"/>
        <v>0</v>
      </c>
    </row>
    <row r="25" spans="2:8" x14ac:dyDescent="0.25">
      <c r="B25" s="15">
        <v>22</v>
      </c>
      <c r="C25" s="16" t="s">
        <v>28</v>
      </c>
      <c r="D25" s="17">
        <v>10</v>
      </c>
      <c r="E25" s="17" t="s">
        <v>8</v>
      </c>
      <c r="F25" s="61">
        <v>0</v>
      </c>
      <c r="G25" s="18">
        <f t="shared" si="0"/>
        <v>0</v>
      </c>
    </row>
    <row r="26" spans="2:8" ht="15.75" thickBot="1" x14ac:dyDescent="0.3">
      <c r="B26" s="15">
        <v>23</v>
      </c>
      <c r="C26" s="16" t="s">
        <v>29</v>
      </c>
      <c r="D26" s="17">
        <v>10</v>
      </c>
      <c r="E26" s="17" t="s">
        <v>8</v>
      </c>
      <c r="F26" s="61">
        <v>0</v>
      </c>
      <c r="G26" s="20">
        <f t="shared" si="0"/>
        <v>0</v>
      </c>
    </row>
    <row r="27" spans="2:8" ht="20.100000000000001" customHeight="1" thickBot="1" x14ac:dyDescent="0.3">
      <c r="B27" s="21" t="s">
        <v>31</v>
      </c>
      <c r="C27" s="22"/>
      <c r="D27" s="22"/>
      <c r="E27" s="22"/>
      <c r="F27" s="22"/>
      <c r="G27" s="23">
        <f>SUM(G4:G26)</f>
        <v>0</v>
      </c>
    </row>
    <row r="28" spans="2:8" ht="15.75" thickBot="1" x14ac:dyDescent="0.3">
      <c r="B28" s="24"/>
      <c r="D28" s="25"/>
      <c r="E28" s="25"/>
      <c r="F28" s="26"/>
      <c r="G28" s="26"/>
    </row>
    <row r="29" spans="2:8" ht="15.75" thickBot="1" x14ac:dyDescent="0.3">
      <c r="B29" s="27" t="s">
        <v>32</v>
      </c>
      <c r="C29" s="28"/>
      <c r="D29" s="28"/>
      <c r="E29" s="29"/>
      <c r="F29" s="30" t="s">
        <v>33</v>
      </c>
      <c r="G29" s="31" t="s">
        <v>34</v>
      </c>
      <c r="H29" s="32"/>
    </row>
    <row r="30" spans="2:8" ht="15.75" x14ac:dyDescent="0.25">
      <c r="B30" s="33" t="s">
        <v>35</v>
      </c>
      <c r="C30" s="34" t="s">
        <v>36</v>
      </c>
      <c r="D30" s="35"/>
      <c r="E30" s="36"/>
      <c r="F30" s="37" t="s">
        <v>37</v>
      </c>
      <c r="G30" s="62" t="s">
        <v>38</v>
      </c>
      <c r="H30" s="38"/>
    </row>
    <row r="31" spans="2:8" ht="15.75" x14ac:dyDescent="0.25">
      <c r="B31" s="39" t="s">
        <v>39</v>
      </c>
      <c r="C31" s="40" t="s">
        <v>48</v>
      </c>
      <c r="D31" s="41"/>
      <c r="E31" s="42"/>
      <c r="F31" s="43" t="s">
        <v>37</v>
      </c>
      <c r="G31" s="63" t="s">
        <v>38</v>
      </c>
      <c r="H31" s="38"/>
    </row>
    <row r="32" spans="2:8" ht="45" customHeight="1" x14ac:dyDescent="0.25">
      <c r="B32" s="39" t="s">
        <v>40</v>
      </c>
      <c r="C32" s="44" t="s">
        <v>49</v>
      </c>
      <c r="D32" s="45"/>
      <c r="E32" s="46"/>
      <c r="F32" s="47" t="s">
        <v>37</v>
      </c>
      <c r="G32" s="63" t="s">
        <v>38</v>
      </c>
      <c r="H32" s="38"/>
    </row>
    <row r="33" spans="2:8" ht="30" customHeight="1" thickBot="1" x14ac:dyDescent="0.3">
      <c r="B33" s="48" t="s">
        <v>50</v>
      </c>
      <c r="C33" s="49" t="s">
        <v>51</v>
      </c>
      <c r="D33" s="50"/>
      <c r="E33" s="51"/>
      <c r="F33" s="52" t="s">
        <v>37</v>
      </c>
      <c r="G33" s="64" t="s">
        <v>38</v>
      </c>
      <c r="H33" s="38"/>
    </row>
    <row r="34" spans="2:8" x14ac:dyDescent="0.25">
      <c r="B34" s="53" t="s">
        <v>41</v>
      </c>
      <c r="C34" s="53"/>
      <c r="D34" s="53"/>
      <c r="E34" s="53"/>
      <c r="F34" s="54"/>
      <c r="G34" s="54"/>
      <c r="H34" s="32"/>
    </row>
    <row r="35" spans="2:8" ht="37.9" customHeight="1" x14ac:dyDescent="0.25">
      <c r="B35" s="55" t="s">
        <v>42</v>
      </c>
      <c r="C35" s="55"/>
      <c r="D35" s="55"/>
      <c r="E35" s="55"/>
      <c r="F35" s="55"/>
      <c r="G35" s="55"/>
      <c r="H35" s="32"/>
    </row>
    <row r="36" spans="2:8" ht="28.9" customHeight="1" x14ac:dyDescent="0.25">
      <c r="B36" s="55" t="s">
        <v>43</v>
      </c>
      <c r="C36" s="55"/>
      <c r="D36" s="55"/>
      <c r="E36" s="55"/>
      <c r="F36" s="55"/>
      <c r="G36" s="55"/>
      <c r="H36" s="32"/>
    </row>
    <row r="37" spans="2:8" ht="48" customHeight="1" x14ac:dyDescent="0.25">
      <c r="B37" s="55" t="s">
        <v>44</v>
      </c>
      <c r="C37" s="55"/>
      <c r="D37" s="55"/>
      <c r="E37" s="55"/>
      <c r="F37" s="55"/>
      <c r="G37" s="55"/>
      <c r="H37" s="32"/>
    </row>
    <row r="38" spans="2:8" ht="31.15" customHeight="1" x14ac:dyDescent="0.25">
      <c r="B38" s="55" t="s">
        <v>45</v>
      </c>
      <c r="C38" s="55"/>
      <c r="D38" s="55"/>
      <c r="E38" s="55"/>
      <c r="F38" s="55"/>
      <c r="G38" s="55"/>
      <c r="H38" s="32"/>
    </row>
    <row r="39" spans="2:8" x14ac:dyDescent="0.25">
      <c r="B39" s="56"/>
      <c r="C39" s="32"/>
      <c r="D39" s="56"/>
      <c r="E39" s="32"/>
      <c r="F39" s="32"/>
      <c r="G39" s="32"/>
      <c r="H39" s="32"/>
    </row>
    <row r="40" spans="2:8" x14ac:dyDescent="0.25">
      <c r="B40" s="57" t="s">
        <v>30</v>
      </c>
      <c r="C40" s="57"/>
      <c r="D40" s="58"/>
      <c r="E40" s="32"/>
      <c r="F40" s="32"/>
      <c r="G40" s="32"/>
      <c r="H40" s="32"/>
    </row>
  </sheetData>
  <sheetProtection algorithmName="SHA-512" hashValue="sZ5A3Xcu7XQ6lqUCfjWWaB14kB+ilWI4Z2CwPPNOa/QAcLIi96cVUzYjCL2kRvUXAzg4wjNTSPpOIKBNSnKUSA==" saltValue="8uV7pRgF/eDTj0R0HQEN4w==" spinCount="100000" sheet="1" objects="1" scenarios="1"/>
  <mergeCells count="14">
    <mergeCell ref="F1:G1"/>
    <mergeCell ref="B34:E34"/>
    <mergeCell ref="B35:G35"/>
    <mergeCell ref="B36:G36"/>
    <mergeCell ref="B37:G37"/>
    <mergeCell ref="D1:E1"/>
    <mergeCell ref="C33:E33"/>
    <mergeCell ref="B38:G38"/>
    <mergeCell ref="B2:G2"/>
    <mergeCell ref="B27:F27"/>
    <mergeCell ref="B29:E29"/>
    <mergeCell ref="C30:E30"/>
    <mergeCell ref="C31:E31"/>
    <mergeCell ref="C32:E32"/>
  </mergeCells>
  <pageMargins left="0.70866141732283472" right="0.70866141732283472" top="0.98425196850393704" bottom="0.98425196850393704" header="0.31496062992125984" footer="0.31496062992125984"/>
  <pageSetup paperSize="9" scale="74" fitToHeight="0" orientation="portrait" r:id="rId1"/>
  <headerFooter>
    <oddHeader>&amp;L&amp;G&amp;C&amp;"Calibri,Tučné"
Příloha č. 1 závazného návrhu Rámcové dohody
- Soupis dodávek k ocenění&amp;R&amp;"Calibri,Obyčejné"
Z26003 - Dodávka ocelových svodidel 2026</oddHeader>
  </headerFooter>
  <ignoredErrors>
    <ignoredError sqref="G5:G26" unlockedFormula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3" ma:contentTypeDescription="Vytvoří nový dokument" ma:contentTypeScope="" ma:versionID="3de31cd22e4be6a6db86da2142538f5a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2b4683e579a4a24c2d2eb74a837e6027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Flow_SignoffStatus" ma:index="31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Martin Klamt (9. 2. 2026 14:41) - dokument odeslán ke schválení administrátorovi
Monika Poslová (9. 2. 2026 14:55) - schváleno administrátorem
Monika Poslová (9. 2. 2026 14:55) - odesláno ke schválení představenstvu - Zdeněk Sameš, Silnice LK a.s., Petr Správka, Silnice LK a.s.
Zdeněk Sameš (10. 2. 2026 07:39) - schváleno představenstvem
Petr Správka (10. 2. 2026 13:09) - schváleno představenstvem</Log_schvalovani>
    <_Flow_SignoffStatus xmlns="8b673dc0-8509-40e9-b30f-da1c7f909cf0" xsi:nil="true"/>
    <ID_zakazky xmlns="8b673dc0-8509-40e9-b30f-da1c7f909cf0">357</ID_zakazky>
    <Stav_schvalovani xmlns="8b673dc0-8509-40e9-b30f-da1c7f909cf0">schváleno představenstvem</Stav_schvalovani>
    <Schvalovatele xmlns="8b673dc0-8509-40e9-b30f-da1c7f909cf0">zdenek.sames@silnicelk.cz,petr.spravka@silnicelk.cz</Schvalovatele>
    <Schvaleno xmlns="8b673dc0-8509-40e9-b30f-da1c7f909cf0">zdenek.sames@silnicelk.cz,petr.spravka@silnicelk.cz</Schvaleno>
    <Schvaleno_vsemi xmlns="8b673dc0-8509-40e9-b30f-da1c7f909cf0">false</Schvaleno_vsemi>
  </documentManagement>
</p:properties>
</file>

<file path=customXml/itemProps1.xml><?xml version="1.0" encoding="utf-8"?>
<ds:datastoreItem xmlns:ds="http://schemas.openxmlformats.org/officeDocument/2006/customXml" ds:itemID="{C530D346-A3EE-46C6-B974-CCB5E0CD21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5FB47B-F326-4D00-B42C-D4037DE345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A2A22A-0DC7-46A1-8F09-A9DDF7DF2D58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Klamt, Silnice LK a.s.</dc:creator>
  <cp:keywords/>
  <dc:description/>
  <cp:lastModifiedBy>Monika Poslová, Silnice LK a.s.</cp:lastModifiedBy>
  <cp:revision/>
  <cp:lastPrinted>2026-03-26T08:09:27Z</cp:lastPrinted>
  <dcterms:created xsi:type="dcterms:W3CDTF">2026-02-09T06:17:59Z</dcterms:created>
  <dcterms:modified xsi:type="dcterms:W3CDTF">2026-03-26T08:12:38Z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