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B568E96-DE58-4F5F-9BC6-13547397DCF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Návrh na plnenie kritéria" sheetId="3" r:id="rId1"/>
    <sheet name="Špecifikácia ceny" sheetId="1" r:id="rId2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1" i="1" l="1"/>
  <c r="J30" i="1"/>
  <c r="J29" i="1"/>
  <c r="J27" i="1"/>
  <c r="J26" i="1"/>
  <c r="J24" i="1"/>
  <c r="J23" i="1"/>
  <c r="J21" i="1"/>
  <c r="J20" i="1"/>
  <c r="J17" i="1"/>
  <c r="J18" i="1"/>
  <c r="J16" i="1"/>
  <c r="J13" i="1"/>
  <c r="J14" i="1"/>
  <c r="J12" i="1"/>
  <c r="J32" i="1" l="1"/>
  <c r="B9" i="3" s="1"/>
  <c r="B11" i="3" s="1"/>
  <c r="B13" i="3" s="1"/>
  <c r="J33" i="1" l="1"/>
  <c r="J34" i="1" s="1"/>
</calcChain>
</file>

<file path=xl/sharedStrings.xml><?xml version="1.0" encoding="utf-8"?>
<sst xmlns="http://schemas.openxmlformats.org/spreadsheetml/2006/main" count="82" uniqueCount="58">
  <si>
    <t xml:space="preserve">Por.č. </t>
  </si>
  <si>
    <t>Názov položky</t>
  </si>
  <si>
    <t>M.j.</t>
  </si>
  <si>
    <t>m</t>
  </si>
  <si>
    <r>
      <t>m</t>
    </r>
    <r>
      <rPr>
        <vertAlign val="superscript"/>
        <sz val="12"/>
        <color indexed="8"/>
        <rFont val="Times New Roman"/>
        <family val="1"/>
        <charset val="238"/>
      </rPr>
      <t>2</t>
    </r>
  </si>
  <si>
    <t>Odstránenie VDZ frézovaním</t>
  </si>
  <si>
    <t>Odstránenie VDZ nedeštruktívnou metódou</t>
  </si>
  <si>
    <t xml:space="preserve">Odstránenie AKUSTIKY </t>
  </si>
  <si>
    <t>Cena s DPH v €:</t>
  </si>
  <si>
    <r>
      <t>Aplikácia</t>
    </r>
    <r>
      <rPr>
        <sz val="12"/>
        <color indexed="8"/>
        <rFont val="Times New Roman"/>
        <family val="1"/>
        <charset val="238"/>
      </rPr>
      <t>, pozdĺžna súvisla čiara 601</t>
    </r>
  </si>
  <si>
    <r>
      <t>Aplikácia</t>
    </r>
    <r>
      <rPr>
        <sz val="12"/>
        <color indexed="8"/>
        <rFont val="Times New Roman"/>
        <family val="1"/>
        <charset val="238"/>
      </rPr>
      <t>, pozdĺžna prerušovaná čiara 602</t>
    </r>
  </si>
  <si>
    <t>Aplikácia, iné čiary a plochy (604, 605, 610, 611, 620, 621, 622, 630, 631, 646, 650, ...)</t>
  </si>
  <si>
    <r>
      <t>m</t>
    </r>
    <r>
      <rPr>
        <vertAlign val="superscript"/>
        <sz val="12"/>
        <color theme="1"/>
        <rFont val="Times New Roman"/>
        <family val="1"/>
        <charset val="238"/>
      </rPr>
      <t>2</t>
    </r>
  </si>
  <si>
    <t>DPH 23% :</t>
  </si>
  <si>
    <t>Predznačenie VDZ</t>
  </si>
  <si>
    <t>Predznačenie plôch</t>
  </si>
  <si>
    <t>Demolačné práce (Búracie práce a demolácie)-doplňujúce práce</t>
  </si>
  <si>
    <t>Predznačenie čiar (601, 602)</t>
  </si>
  <si>
    <t>Realizácia VDZ Jednozložkovou farbou</t>
  </si>
  <si>
    <t>Realizácia VDZ Dvojzložkovým materiálom / studeným plastom</t>
  </si>
  <si>
    <t>Realizácia VDZ Jednozložkovou farbou vrátane aplikácie akustického efektu (AKUSTIKY)</t>
  </si>
  <si>
    <t>Realizácia VDZ Dvojzložkovým materiálom / studeným plastom vrátane aplikácie akustického efektu (AKUSTIKY)</t>
  </si>
  <si>
    <t>Návrh na plnenie kritéria</t>
  </si>
  <si>
    <r>
      <rPr>
        <b/>
        <sz val="11"/>
        <rFont val="Arial"/>
        <family val="2"/>
        <charset val="238"/>
      </rPr>
      <t>Návrh uchádzača
(EUR bez DPH)</t>
    </r>
    <r>
      <rPr>
        <b/>
        <sz val="12"/>
        <rFont val="Arial"/>
        <family val="2"/>
        <charset val="238"/>
      </rPr>
      <t xml:space="preserve">
</t>
    </r>
  </si>
  <si>
    <t>Poznámka:</t>
  </si>
  <si>
    <t>V cene sú zahrnuté všetky náklady súvisiace s predmetom zákazky</t>
  </si>
  <si>
    <r>
      <t xml:space="preserve">Uchádzač uvedie skutočnosť, či je/nie je platiteľom DPH: </t>
    </r>
    <r>
      <rPr>
        <b/>
        <sz val="10"/>
        <color indexed="8"/>
        <rFont val="Arial"/>
        <family val="2"/>
        <charset val="238"/>
      </rPr>
      <t>Som/Nie som platiteľom DPH</t>
    </r>
    <r>
      <rPr>
        <sz val="10"/>
        <color indexed="8"/>
        <rFont val="Arial"/>
        <family val="2"/>
        <charset val="238"/>
      </rPr>
      <t>.</t>
    </r>
  </si>
  <si>
    <t>V ...................................... dňa................................</t>
  </si>
  <si>
    <t xml:space="preserve"> .....................................</t>
  </si>
  <si>
    <t>DPH 23 % (v EUR)</t>
  </si>
  <si>
    <t>Cena za celý predmet zákazky vrátane DPH (v EUR) :</t>
  </si>
  <si>
    <t>Adresa:</t>
  </si>
  <si>
    <t>IČO:</t>
  </si>
  <si>
    <t>Kontaktná osoba:</t>
  </si>
  <si>
    <t>vyplní uchádzač</t>
  </si>
  <si>
    <t>sídlo podnikania vyplní uchádzač  (ulica, mesto, PSČ)</t>
  </si>
  <si>
    <t>meno, priezvisko (vyplní uchádzač)</t>
  </si>
  <si>
    <t>telefón, e-mail (vyplní uchádzač)</t>
  </si>
  <si>
    <t xml:space="preserve">Cenovú ponuku vypracoval: </t>
  </si>
  <si>
    <t>Pečiatka a podpis oprávnenej osoby uchádzača</t>
  </si>
  <si>
    <t>Obchodné meno:</t>
  </si>
  <si>
    <t>Cena bez DPH v €:</t>
  </si>
  <si>
    <t>Uchádzač vyplňuje žlto označené bunky.</t>
  </si>
  <si>
    <t>Cena za plnenie predmetu zákazky</t>
  </si>
  <si>
    <t>Predpokladané množstvá sú len orientačné a slúžia pre potreby verejnej súťaže.</t>
  </si>
  <si>
    <t>V .................................., dňa ........................</t>
  </si>
  <si>
    <t>.....................................</t>
  </si>
  <si>
    <t>Realizácia vodorovného dopravného značenia (ďalej len VDZ) na pozemných komunikáciách vo vlastníctve resp. správe Národnej diaľničnej spoločnosti, a.s.</t>
  </si>
  <si>
    <t>Množstvo oblasť Západ</t>
  </si>
  <si>
    <t>Množstvo oblasť Stred</t>
  </si>
  <si>
    <t>Množstvo oblasť Východ</t>
  </si>
  <si>
    <t>Cena bez DPH    v € (Západ+Stred+Východ)</t>
  </si>
  <si>
    <t>Príloha č.1 k A.2</t>
  </si>
  <si>
    <t xml:space="preserve">                                                                                           Špecifikácia ceny                                                                                                      Príloha č.1 k B.2</t>
  </si>
  <si>
    <t>V cene sú zahrnuté všetky náklady súvisiace s predmetom zákazky vrátane dopravy.</t>
  </si>
  <si>
    <t>Jednotková cena v € bez DPH oblasť Západ</t>
  </si>
  <si>
    <t>Jednotková cena v € bez DPH  oblasť Stred</t>
  </si>
  <si>
    <t>Jednotková cena v € bez DPH   oblasť Východ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</si>
</sst>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u/>
      <sz val="12"/>
      <color rgb="FF00B05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vertAlign val="superscript"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7">
    <xf numFmtId="0" fontId="0" fillId="0" borderId="0" xfId="0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indent="2"/>
    </xf>
    <xf numFmtId="0" fontId="14" fillId="0" borderId="0" xfId="0" applyFont="1" applyAlignment="1">
      <alignment horizontal="center" wrapText="1"/>
    </xf>
    <xf numFmtId="0" fontId="0" fillId="0" borderId="5" xfId="0" applyBorder="1"/>
    <xf numFmtId="0" fontId="15" fillId="0" borderId="6" xfId="0" applyFont="1" applyBorder="1" applyAlignment="1">
      <alignment vertical="center"/>
    </xf>
    <xf numFmtId="0" fontId="12" fillId="0" borderId="7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/>
    </xf>
    <xf numFmtId="164" fontId="12" fillId="0" borderId="8" xfId="1" applyNumberFormat="1" applyFont="1" applyFill="1" applyBorder="1" applyAlignment="1" applyProtection="1">
      <alignment vertical="center"/>
    </xf>
    <xf numFmtId="0" fontId="12" fillId="0" borderId="0" xfId="0" applyFont="1" applyAlignment="1">
      <alignment horizontal="left" vertical="center" wrapText="1"/>
    </xf>
    <xf numFmtId="164" fontId="12" fillId="0" borderId="0" xfId="1" applyNumberFormat="1" applyFont="1" applyFill="1" applyBorder="1" applyAlignment="1" applyProtection="1">
      <alignment vertical="center"/>
    </xf>
    <xf numFmtId="0" fontId="0" fillId="0" borderId="1" xfId="0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0" xfId="0" applyAlignment="1">
      <alignment horizontal="right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0" fillId="2" borderId="0" xfId="0" applyFill="1" applyProtection="1"/>
    <xf numFmtId="0" fontId="0" fillId="0" borderId="0" xfId="0" applyProtection="1"/>
    <xf numFmtId="0" fontId="10" fillId="0" borderId="9" xfId="0" applyFont="1" applyBorder="1" applyAlignment="1" applyProtection="1">
      <alignment horizontal="left"/>
    </xf>
    <xf numFmtId="0" fontId="10" fillId="0" borderId="10" xfId="0" applyFont="1" applyBorder="1" applyAlignment="1" applyProtection="1">
      <alignment horizontal="left"/>
    </xf>
    <xf numFmtId="0" fontId="0" fillId="0" borderId="12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2" fillId="0" borderId="0" xfId="0" applyFont="1" applyBorder="1" applyAlignment="1" applyProtection="1">
      <alignment vertical="center"/>
    </xf>
    <xf numFmtId="0" fontId="0" fillId="0" borderId="14" xfId="0" applyBorder="1" applyAlignment="1" applyProtection="1">
      <alignment horizontal="left"/>
    </xf>
    <xf numFmtId="0" fontId="0" fillId="0" borderId="15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0" fillId="0" borderId="0" xfId="0" applyBorder="1" applyProtection="1"/>
    <xf numFmtId="0" fontId="4" fillId="0" borderId="2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left" vertical="center" wrapText="1"/>
    </xf>
    <xf numFmtId="3" fontId="1" fillId="0" borderId="1" xfId="0" applyNumberFormat="1" applyFont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vertical="center"/>
    </xf>
    <xf numFmtId="0" fontId="4" fillId="0" borderId="4" xfId="0" applyFont="1" applyBorder="1" applyAlignment="1" applyProtection="1"/>
    <xf numFmtId="0" fontId="7" fillId="0" borderId="1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wrapText="1"/>
    </xf>
    <xf numFmtId="0" fontId="0" fillId="2" borderId="0" xfId="0" applyFill="1" applyAlignment="1" applyProtection="1">
      <alignment wrapText="1"/>
    </xf>
    <xf numFmtId="0" fontId="0" fillId="0" borderId="0" xfId="0" applyAlignment="1" applyProtection="1">
      <alignment wrapText="1"/>
    </xf>
    <xf numFmtId="0" fontId="4" fillId="0" borderId="2" xfId="0" applyFont="1" applyBorder="1" applyAlignment="1" applyProtection="1">
      <alignment vertical="center"/>
    </xf>
    <xf numFmtId="0" fontId="3" fillId="0" borderId="3" xfId="0" applyFont="1" applyBorder="1" applyAlignment="1" applyProtection="1"/>
    <xf numFmtId="0" fontId="3" fillId="0" borderId="4" xfId="0" applyFont="1" applyBorder="1" applyAlignment="1" applyProtection="1"/>
    <xf numFmtId="4" fontId="3" fillId="0" borderId="1" xfId="0" applyNumberFormat="1" applyFont="1" applyBorder="1" applyAlignment="1" applyProtection="1"/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4" fontId="1" fillId="0" borderId="1" xfId="0" applyNumberFormat="1" applyFont="1" applyBorder="1" applyAlignment="1" applyProtection="1"/>
    <xf numFmtId="0" fontId="3" fillId="2" borderId="3" xfId="0" applyFont="1" applyFill="1" applyBorder="1" applyAlignment="1" applyProtection="1"/>
    <xf numFmtId="0" fontId="3" fillId="2" borderId="4" xfId="0" applyFont="1" applyFill="1" applyBorder="1" applyAlignment="1" applyProtection="1"/>
    <xf numFmtId="4" fontId="3" fillId="2" borderId="1" xfId="0" applyNumberFormat="1" applyFont="1" applyFill="1" applyBorder="1" applyAlignment="1" applyProtection="1"/>
    <xf numFmtId="4" fontId="0" fillId="0" borderId="0" xfId="0" applyNumberFormat="1" applyProtection="1"/>
    <xf numFmtId="0" fontId="10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vertical="top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workbookViewId="0">
      <selection activeCell="F23" sqref="F23"/>
    </sheetView>
  </sheetViews>
  <sheetFormatPr defaultRowHeight="15" x14ac:dyDescent="0.25"/>
  <cols>
    <col min="1" max="1" width="46" customWidth="1"/>
    <col min="2" max="2" width="50" customWidth="1"/>
    <col min="3" max="3" width="22.140625" customWidth="1"/>
    <col min="4" max="4" width="9.42578125" customWidth="1"/>
  </cols>
  <sheetData>
    <row r="1" spans="1:4" x14ac:dyDescent="0.25">
      <c r="C1" s="14" t="s">
        <v>52</v>
      </c>
      <c r="D1" s="14"/>
    </row>
    <row r="2" spans="1:4" ht="20.25" x14ac:dyDescent="0.3">
      <c r="A2" s="15" t="s">
        <v>22</v>
      </c>
      <c r="B2" s="15"/>
      <c r="C2" s="15"/>
      <c r="D2" s="15"/>
    </row>
    <row r="3" spans="1:4" ht="15.75" x14ac:dyDescent="0.25">
      <c r="B3" s="2"/>
    </row>
    <row r="4" spans="1:4" x14ac:dyDescent="0.25">
      <c r="A4" s="16" t="s">
        <v>47</v>
      </c>
      <c r="B4" s="16"/>
      <c r="C4" s="16"/>
      <c r="D4" s="16"/>
    </row>
    <row r="5" spans="1:4" ht="31.5" customHeight="1" x14ac:dyDescent="0.25">
      <c r="A5" s="16"/>
      <c r="B5" s="16"/>
      <c r="C5" s="16"/>
      <c r="D5" s="16"/>
    </row>
    <row r="6" spans="1:4" ht="20.25" x14ac:dyDescent="0.3">
      <c r="A6" s="3"/>
      <c r="B6" s="3"/>
      <c r="C6" s="3"/>
      <c r="D6" s="3"/>
    </row>
    <row r="7" spans="1:4" ht="15.75" thickBot="1" x14ac:dyDescent="0.3">
      <c r="A7" s="4"/>
    </row>
    <row r="8" spans="1:4" ht="48" thickTop="1" thickBot="1" x14ac:dyDescent="0.3">
      <c r="A8" s="5" t="s">
        <v>22</v>
      </c>
      <c r="B8" s="6" t="s">
        <v>23</v>
      </c>
    </row>
    <row r="9" spans="1:4" ht="17.25" thickTop="1" thickBot="1" x14ac:dyDescent="0.3">
      <c r="A9" s="7" t="s">
        <v>43</v>
      </c>
      <c r="B9" s="8">
        <f>'Špecifikácia ceny'!J32</f>
        <v>0</v>
      </c>
    </row>
    <row r="10" spans="1:4" ht="16.5" thickTop="1" x14ac:dyDescent="0.25">
      <c r="A10" s="9"/>
      <c r="B10" s="10"/>
    </row>
    <row r="11" spans="1:4" x14ac:dyDescent="0.25">
      <c r="A11" s="11" t="s">
        <v>29</v>
      </c>
      <c r="B11" s="12">
        <f>B9*0.23</f>
        <v>0</v>
      </c>
    </row>
    <row r="13" spans="1:4" x14ac:dyDescent="0.25">
      <c r="A13" s="11" t="s">
        <v>30</v>
      </c>
      <c r="B13" s="13">
        <f>B9+B11</f>
        <v>0</v>
      </c>
    </row>
    <row r="15" spans="1:4" x14ac:dyDescent="0.25">
      <c r="A15" t="s">
        <v>24</v>
      </c>
    </row>
    <row r="16" spans="1:4" x14ac:dyDescent="0.25">
      <c r="A16" t="s">
        <v>25</v>
      </c>
    </row>
    <row r="17" spans="1:4" x14ac:dyDescent="0.25">
      <c r="A17" s="64"/>
      <c r="B17" s="64"/>
      <c r="C17" s="64"/>
      <c r="D17" s="64"/>
    </row>
    <row r="18" spans="1:4" x14ac:dyDescent="0.25">
      <c r="A18" s="72" t="s">
        <v>26</v>
      </c>
      <c r="B18" s="64"/>
      <c r="C18" s="64"/>
      <c r="D18" s="64"/>
    </row>
    <row r="19" spans="1:4" x14ac:dyDescent="0.25">
      <c r="A19" s="64"/>
      <c r="B19" s="64"/>
      <c r="C19" s="64"/>
      <c r="D19" s="64"/>
    </row>
    <row r="20" spans="1:4" x14ac:dyDescent="0.25">
      <c r="A20" s="64"/>
      <c r="B20" s="64"/>
      <c r="C20" s="64"/>
      <c r="D20" s="64"/>
    </row>
    <row r="21" spans="1:4" x14ac:dyDescent="0.25">
      <c r="A21" s="73" t="s">
        <v>27</v>
      </c>
      <c r="B21" s="64"/>
      <c r="C21" s="74" t="s">
        <v>28</v>
      </c>
      <c r="D21" s="74"/>
    </row>
    <row r="22" spans="1:4" ht="28.5" customHeight="1" x14ac:dyDescent="0.25">
      <c r="A22" s="64"/>
      <c r="B22" s="64"/>
      <c r="C22" s="75" t="s">
        <v>39</v>
      </c>
      <c r="D22" s="75"/>
    </row>
    <row r="23" spans="1:4" x14ac:dyDescent="0.25">
      <c r="A23" s="76"/>
      <c r="B23" s="64"/>
      <c r="C23" s="76"/>
      <c r="D23" s="64"/>
    </row>
    <row r="24" spans="1:4" x14ac:dyDescent="0.25">
      <c r="A24" s="64"/>
      <c r="B24" s="64"/>
      <c r="C24" s="64"/>
      <c r="D24" s="64"/>
    </row>
    <row r="25" spans="1:4" x14ac:dyDescent="0.25">
      <c r="A25" s="64"/>
      <c r="B25" s="64"/>
      <c r="C25" s="64"/>
      <c r="D25" s="64"/>
    </row>
  </sheetData>
  <sheetProtection algorithmName="SHA-512" hashValue="mtlkzZDnr3+9mxcs+W9ngCuVXP3u/rCY6fCq8t+WGhn/rhJVJtS3IpQB/o0ttazDZNoajmA/xIXiUZcmvx4D7g==" saltValue="9SlceUzCtdIA8F5ffANN7g==" spinCount="100000" sheet="1" objects="1" scenarios="1"/>
  <mergeCells count="5">
    <mergeCell ref="C1:D1"/>
    <mergeCell ref="A2:D2"/>
    <mergeCell ref="A4:D5"/>
    <mergeCell ref="C21:D21"/>
    <mergeCell ref="C22:D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tabSelected="1" topLeftCell="A10" workbookViewId="0">
      <selection activeCell="B18" sqref="B18"/>
    </sheetView>
  </sheetViews>
  <sheetFormatPr defaultRowHeight="15" x14ac:dyDescent="0.25"/>
  <cols>
    <col min="1" max="1" width="5.42578125" style="18" customWidth="1"/>
    <col min="2" max="2" width="54.7109375" style="18" customWidth="1"/>
    <col min="3" max="3" width="5.5703125" style="18" customWidth="1"/>
    <col min="4" max="8" width="11.85546875" style="18" customWidth="1"/>
    <col min="9" max="9" width="12.5703125" style="18" customWidth="1"/>
    <col min="10" max="10" width="34.7109375" style="18" customWidth="1"/>
    <col min="11" max="11" width="9.140625" style="17" customWidth="1"/>
    <col min="12" max="258" width="9.140625" style="18"/>
    <col min="259" max="259" width="5.42578125" style="18" customWidth="1"/>
    <col min="260" max="260" width="14.85546875" style="18" customWidth="1"/>
    <col min="261" max="261" width="14.7109375" style="18" customWidth="1"/>
    <col min="262" max="262" width="49.7109375" style="18" customWidth="1"/>
    <col min="263" max="263" width="5.5703125" style="18" customWidth="1"/>
    <col min="264" max="264" width="11.85546875" style="18" customWidth="1"/>
    <col min="265" max="265" width="13.28515625" style="18" customWidth="1"/>
    <col min="266" max="266" width="16.42578125" style="18" customWidth="1"/>
    <col min="267" max="269" width="9.140625" style="18" customWidth="1"/>
    <col min="270" max="514" width="9.140625" style="18"/>
    <col min="515" max="515" width="5.42578125" style="18" customWidth="1"/>
    <col min="516" max="516" width="14.85546875" style="18" customWidth="1"/>
    <col min="517" max="517" width="14.7109375" style="18" customWidth="1"/>
    <col min="518" max="518" width="49.7109375" style="18" customWidth="1"/>
    <col min="519" max="519" width="5.5703125" style="18" customWidth="1"/>
    <col min="520" max="520" width="11.85546875" style="18" customWidth="1"/>
    <col min="521" max="521" width="13.28515625" style="18" customWidth="1"/>
    <col min="522" max="522" width="16.42578125" style="18" customWidth="1"/>
    <col min="523" max="525" width="9.140625" style="18" customWidth="1"/>
    <col min="526" max="770" width="9.140625" style="18"/>
    <col min="771" max="771" width="5.42578125" style="18" customWidth="1"/>
    <col min="772" max="772" width="14.85546875" style="18" customWidth="1"/>
    <col min="773" max="773" width="14.7109375" style="18" customWidth="1"/>
    <col min="774" max="774" width="49.7109375" style="18" customWidth="1"/>
    <col min="775" max="775" width="5.5703125" style="18" customWidth="1"/>
    <col min="776" max="776" width="11.85546875" style="18" customWidth="1"/>
    <col min="777" max="777" width="13.28515625" style="18" customWidth="1"/>
    <col min="778" max="778" width="16.42578125" style="18" customWidth="1"/>
    <col min="779" max="781" width="9.140625" style="18" customWidth="1"/>
    <col min="782" max="1026" width="9.140625" style="18"/>
    <col min="1027" max="1027" width="5.42578125" style="18" customWidth="1"/>
    <col min="1028" max="1028" width="14.85546875" style="18" customWidth="1"/>
    <col min="1029" max="1029" width="14.7109375" style="18" customWidth="1"/>
    <col min="1030" max="1030" width="49.7109375" style="18" customWidth="1"/>
    <col min="1031" max="1031" width="5.5703125" style="18" customWidth="1"/>
    <col min="1032" max="1032" width="11.85546875" style="18" customWidth="1"/>
    <col min="1033" max="1033" width="13.28515625" style="18" customWidth="1"/>
    <col min="1034" max="1034" width="16.42578125" style="18" customWidth="1"/>
    <col min="1035" max="1037" width="9.140625" style="18" customWidth="1"/>
    <col min="1038" max="1282" width="9.140625" style="18"/>
    <col min="1283" max="1283" width="5.42578125" style="18" customWidth="1"/>
    <col min="1284" max="1284" width="14.85546875" style="18" customWidth="1"/>
    <col min="1285" max="1285" width="14.7109375" style="18" customWidth="1"/>
    <col min="1286" max="1286" width="49.7109375" style="18" customWidth="1"/>
    <col min="1287" max="1287" width="5.5703125" style="18" customWidth="1"/>
    <col min="1288" max="1288" width="11.85546875" style="18" customWidth="1"/>
    <col min="1289" max="1289" width="13.28515625" style="18" customWidth="1"/>
    <col min="1290" max="1290" width="16.42578125" style="18" customWidth="1"/>
    <col min="1291" max="1293" width="9.140625" style="18" customWidth="1"/>
    <col min="1294" max="1538" width="9.140625" style="18"/>
    <col min="1539" max="1539" width="5.42578125" style="18" customWidth="1"/>
    <col min="1540" max="1540" width="14.85546875" style="18" customWidth="1"/>
    <col min="1541" max="1541" width="14.7109375" style="18" customWidth="1"/>
    <col min="1542" max="1542" width="49.7109375" style="18" customWidth="1"/>
    <col min="1543" max="1543" width="5.5703125" style="18" customWidth="1"/>
    <col min="1544" max="1544" width="11.85546875" style="18" customWidth="1"/>
    <col min="1545" max="1545" width="13.28515625" style="18" customWidth="1"/>
    <col min="1546" max="1546" width="16.42578125" style="18" customWidth="1"/>
    <col min="1547" max="1549" width="9.140625" style="18" customWidth="1"/>
    <col min="1550" max="1794" width="9.140625" style="18"/>
    <col min="1795" max="1795" width="5.42578125" style="18" customWidth="1"/>
    <col min="1796" max="1796" width="14.85546875" style="18" customWidth="1"/>
    <col min="1797" max="1797" width="14.7109375" style="18" customWidth="1"/>
    <col min="1798" max="1798" width="49.7109375" style="18" customWidth="1"/>
    <col min="1799" max="1799" width="5.5703125" style="18" customWidth="1"/>
    <col min="1800" max="1800" width="11.85546875" style="18" customWidth="1"/>
    <col min="1801" max="1801" width="13.28515625" style="18" customWidth="1"/>
    <col min="1802" max="1802" width="16.42578125" style="18" customWidth="1"/>
    <col min="1803" max="1805" width="9.140625" style="18" customWidth="1"/>
    <col min="1806" max="2050" width="9.140625" style="18"/>
    <col min="2051" max="2051" width="5.42578125" style="18" customWidth="1"/>
    <col min="2052" max="2052" width="14.85546875" style="18" customWidth="1"/>
    <col min="2053" max="2053" width="14.7109375" style="18" customWidth="1"/>
    <col min="2054" max="2054" width="49.7109375" style="18" customWidth="1"/>
    <col min="2055" max="2055" width="5.5703125" style="18" customWidth="1"/>
    <col min="2056" max="2056" width="11.85546875" style="18" customWidth="1"/>
    <col min="2057" max="2057" width="13.28515625" style="18" customWidth="1"/>
    <col min="2058" max="2058" width="16.42578125" style="18" customWidth="1"/>
    <col min="2059" max="2061" width="9.140625" style="18" customWidth="1"/>
    <col min="2062" max="2306" width="9.140625" style="18"/>
    <col min="2307" max="2307" width="5.42578125" style="18" customWidth="1"/>
    <col min="2308" max="2308" width="14.85546875" style="18" customWidth="1"/>
    <col min="2309" max="2309" width="14.7109375" style="18" customWidth="1"/>
    <col min="2310" max="2310" width="49.7109375" style="18" customWidth="1"/>
    <col min="2311" max="2311" width="5.5703125" style="18" customWidth="1"/>
    <col min="2312" max="2312" width="11.85546875" style="18" customWidth="1"/>
    <col min="2313" max="2313" width="13.28515625" style="18" customWidth="1"/>
    <col min="2314" max="2314" width="16.42578125" style="18" customWidth="1"/>
    <col min="2315" max="2317" width="9.140625" style="18" customWidth="1"/>
    <col min="2318" max="2562" width="9.140625" style="18"/>
    <col min="2563" max="2563" width="5.42578125" style="18" customWidth="1"/>
    <col min="2564" max="2564" width="14.85546875" style="18" customWidth="1"/>
    <col min="2565" max="2565" width="14.7109375" style="18" customWidth="1"/>
    <col min="2566" max="2566" width="49.7109375" style="18" customWidth="1"/>
    <col min="2567" max="2567" width="5.5703125" style="18" customWidth="1"/>
    <col min="2568" max="2568" width="11.85546875" style="18" customWidth="1"/>
    <col min="2569" max="2569" width="13.28515625" style="18" customWidth="1"/>
    <col min="2570" max="2570" width="16.42578125" style="18" customWidth="1"/>
    <col min="2571" max="2573" width="9.140625" style="18" customWidth="1"/>
    <col min="2574" max="2818" width="9.140625" style="18"/>
    <col min="2819" max="2819" width="5.42578125" style="18" customWidth="1"/>
    <col min="2820" max="2820" width="14.85546875" style="18" customWidth="1"/>
    <col min="2821" max="2821" width="14.7109375" style="18" customWidth="1"/>
    <col min="2822" max="2822" width="49.7109375" style="18" customWidth="1"/>
    <col min="2823" max="2823" width="5.5703125" style="18" customWidth="1"/>
    <col min="2824" max="2824" width="11.85546875" style="18" customWidth="1"/>
    <col min="2825" max="2825" width="13.28515625" style="18" customWidth="1"/>
    <col min="2826" max="2826" width="16.42578125" style="18" customWidth="1"/>
    <col min="2827" max="2829" width="9.140625" style="18" customWidth="1"/>
    <col min="2830" max="3074" width="9.140625" style="18"/>
    <col min="3075" max="3075" width="5.42578125" style="18" customWidth="1"/>
    <col min="3076" max="3076" width="14.85546875" style="18" customWidth="1"/>
    <col min="3077" max="3077" width="14.7109375" style="18" customWidth="1"/>
    <col min="3078" max="3078" width="49.7109375" style="18" customWidth="1"/>
    <col min="3079" max="3079" width="5.5703125" style="18" customWidth="1"/>
    <col min="3080" max="3080" width="11.85546875" style="18" customWidth="1"/>
    <col min="3081" max="3081" width="13.28515625" style="18" customWidth="1"/>
    <col min="3082" max="3082" width="16.42578125" style="18" customWidth="1"/>
    <col min="3083" max="3085" width="9.140625" style="18" customWidth="1"/>
    <col min="3086" max="3330" width="9.140625" style="18"/>
    <col min="3331" max="3331" width="5.42578125" style="18" customWidth="1"/>
    <col min="3332" max="3332" width="14.85546875" style="18" customWidth="1"/>
    <col min="3333" max="3333" width="14.7109375" style="18" customWidth="1"/>
    <col min="3334" max="3334" width="49.7109375" style="18" customWidth="1"/>
    <col min="3335" max="3335" width="5.5703125" style="18" customWidth="1"/>
    <col min="3336" max="3336" width="11.85546875" style="18" customWidth="1"/>
    <col min="3337" max="3337" width="13.28515625" style="18" customWidth="1"/>
    <col min="3338" max="3338" width="16.42578125" style="18" customWidth="1"/>
    <col min="3339" max="3341" width="9.140625" style="18" customWidth="1"/>
    <col min="3342" max="3586" width="9.140625" style="18"/>
    <col min="3587" max="3587" width="5.42578125" style="18" customWidth="1"/>
    <col min="3588" max="3588" width="14.85546875" style="18" customWidth="1"/>
    <col min="3589" max="3589" width="14.7109375" style="18" customWidth="1"/>
    <col min="3590" max="3590" width="49.7109375" style="18" customWidth="1"/>
    <col min="3591" max="3591" width="5.5703125" style="18" customWidth="1"/>
    <col min="3592" max="3592" width="11.85546875" style="18" customWidth="1"/>
    <col min="3593" max="3593" width="13.28515625" style="18" customWidth="1"/>
    <col min="3594" max="3594" width="16.42578125" style="18" customWidth="1"/>
    <col min="3595" max="3597" width="9.140625" style="18" customWidth="1"/>
    <col min="3598" max="3842" width="9.140625" style="18"/>
    <col min="3843" max="3843" width="5.42578125" style="18" customWidth="1"/>
    <col min="3844" max="3844" width="14.85546875" style="18" customWidth="1"/>
    <col min="3845" max="3845" width="14.7109375" style="18" customWidth="1"/>
    <col min="3846" max="3846" width="49.7109375" style="18" customWidth="1"/>
    <col min="3847" max="3847" width="5.5703125" style="18" customWidth="1"/>
    <col min="3848" max="3848" width="11.85546875" style="18" customWidth="1"/>
    <col min="3849" max="3849" width="13.28515625" style="18" customWidth="1"/>
    <col min="3850" max="3850" width="16.42578125" style="18" customWidth="1"/>
    <col min="3851" max="3853" width="9.140625" style="18" customWidth="1"/>
    <col min="3854" max="4098" width="9.140625" style="18"/>
    <col min="4099" max="4099" width="5.42578125" style="18" customWidth="1"/>
    <col min="4100" max="4100" width="14.85546875" style="18" customWidth="1"/>
    <col min="4101" max="4101" width="14.7109375" style="18" customWidth="1"/>
    <col min="4102" max="4102" width="49.7109375" style="18" customWidth="1"/>
    <col min="4103" max="4103" width="5.5703125" style="18" customWidth="1"/>
    <col min="4104" max="4104" width="11.85546875" style="18" customWidth="1"/>
    <col min="4105" max="4105" width="13.28515625" style="18" customWidth="1"/>
    <col min="4106" max="4106" width="16.42578125" style="18" customWidth="1"/>
    <col min="4107" max="4109" width="9.140625" style="18" customWidth="1"/>
    <col min="4110" max="4354" width="9.140625" style="18"/>
    <col min="4355" max="4355" width="5.42578125" style="18" customWidth="1"/>
    <col min="4356" max="4356" width="14.85546875" style="18" customWidth="1"/>
    <col min="4357" max="4357" width="14.7109375" style="18" customWidth="1"/>
    <col min="4358" max="4358" width="49.7109375" style="18" customWidth="1"/>
    <col min="4359" max="4359" width="5.5703125" style="18" customWidth="1"/>
    <col min="4360" max="4360" width="11.85546875" style="18" customWidth="1"/>
    <col min="4361" max="4361" width="13.28515625" style="18" customWidth="1"/>
    <col min="4362" max="4362" width="16.42578125" style="18" customWidth="1"/>
    <col min="4363" max="4365" width="9.140625" style="18" customWidth="1"/>
    <col min="4366" max="4610" width="9.140625" style="18"/>
    <col min="4611" max="4611" width="5.42578125" style="18" customWidth="1"/>
    <col min="4612" max="4612" width="14.85546875" style="18" customWidth="1"/>
    <col min="4613" max="4613" width="14.7109375" style="18" customWidth="1"/>
    <col min="4614" max="4614" width="49.7109375" style="18" customWidth="1"/>
    <col min="4615" max="4615" width="5.5703125" style="18" customWidth="1"/>
    <col min="4616" max="4616" width="11.85546875" style="18" customWidth="1"/>
    <col min="4617" max="4617" width="13.28515625" style="18" customWidth="1"/>
    <col min="4618" max="4618" width="16.42578125" style="18" customWidth="1"/>
    <col min="4619" max="4621" width="9.140625" style="18" customWidth="1"/>
    <col min="4622" max="4866" width="9.140625" style="18"/>
    <col min="4867" max="4867" width="5.42578125" style="18" customWidth="1"/>
    <col min="4868" max="4868" width="14.85546875" style="18" customWidth="1"/>
    <col min="4869" max="4869" width="14.7109375" style="18" customWidth="1"/>
    <col min="4870" max="4870" width="49.7109375" style="18" customWidth="1"/>
    <col min="4871" max="4871" width="5.5703125" style="18" customWidth="1"/>
    <col min="4872" max="4872" width="11.85546875" style="18" customWidth="1"/>
    <col min="4873" max="4873" width="13.28515625" style="18" customWidth="1"/>
    <col min="4874" max="4874" width="16.42578125" style="18" customWidth="1"/>
    <col min="4875" max="4877" width="9.140625" style="18" customWidth="1"/>
    <col min="4878" max="5122" width="9.140625" style="18"/>
    <col min="5123" max="5123" width="5.42578125" style="18" customWidth="1"/>
    <col min="5124" max="5124" width="14.85546875" style="18" customWidth="1"/>
    <col min="5125" max="5125" width="14.7109375" style="18" customWidth="1"/>
    <col min="5126" max="5126" width="49.7109375" style="18" customWidth="1"/>
    <col min="5127" max="5127" width="5.5703125" style="18" customWidth="1"/>
    <col min="5128" max="5128" width="11.85546875" style="18" customWidth="1"/>
    <col min="5129" max="5129" width="13.28515625" style="18" customWidth="1"/>
    <col min="5130" max="5130" width="16.42578125" style="18" customWidth="1"/>
    <col min="5131" max="5133" width="9.140625" style="18" customWidth="1"/>
    <col min="5134" max="5378" width="9.140625" style="18"/>
    <col min="5379" max="5379" width="5.42578125" style="18" customWidth="1"/>
    <col min="5380" max="5380" width="14.85546875" style="18" customWidth="1"/>
    <col min="5381" max="5381" width="14.7109375" style="18" customWidth="1"/>
    <col min="5382" max="5382" width="49.7109375" style="18" customWidth="1"/>
    <col min="5383" max="5383" width="5.5703125" style="18" customWidth="1"/>
    <col min="5384" max="5384" width="11.85546875" style="18" customWidth="1"/>
    <col min="5385" max="5385" width="13.28515625" style="18" customWidth="1"/>
    <col min="5386" max="5386" width="16.42578125" style="18" customWidth="1"/>
    <col min="5387" max="5389" width="9.140625" style="18" customWidth="1"/>
    <col min="5390" max="5634" width="9.140625" style="18"/>
    <col min="5635" max="5635" width="5.42578125" style="18" customWidth="1"/>
    <col min="5636" max="5636" width="14.85546875" style="18" customWidth="1"/>
    <col min="5637" max="5637" width="14.7109375" style="18" customWidth="1"/>
    <col min="5638" max="5638" width="49.7109375" style="18" customWidth="1"/>
    <col min="5639" max="5639" width="5.5703125" style="18" customWidth="1"/>
    <col min="5640" max="5640" width="11.85546875" style="18" customWidth="1"/>
    <col min="5641" max="5641" width="13.28515625" style="18" customWidth="1"/>
    <col min="5642" max="5642" width="16.42578125" style="18" customWidth="1"/>
    <col min="5643" max="5645" width="9.140625" style="18" customWidth="1"/>
    <col min="5646" max="5890" width="9.140625" style="18"/>
    <col min="5891" max="5891" width="5.42578125" style="18" customWidth="1"/>
    <col min="5892" max="5892" width="14.85546875" style="18" customWidth="1"/>
    <col min="5893" max="5893" width="14.7109375" style="18" customWidth="1"/>
    <col min="5894" max="5894" width="49.7109375" style="18" customWidth="1"/>
    <col min="5895" max="5895" width="5.5703125" style="18" customWidth="1"/>
    <col min="5896" max="5896" width="11.85546875" style="18" customWidth="1"/>
    <col min="5897" max="5897" width="13.28515625" style="18" customWidth="1"/>
    <col min="5898" max="5898" width="16.42578125" style="18" customWidth="1"/>
    <col min="5899" max="5901" width="9.140625" style="18" customWidth="1"/>
    <col min="5902" max="6146" width="9.140625" style="18"/>
    <col min="6147" max="6147" width="5.42578125" style="18" customWidth="1"/>
    <col min="6148" max="6148" width="14.85546875" style="18" customWidth="1"/>
    <col min="6149" max="6149" width="14.7109375" style="18" customWidth="1"/>
    <col min="6150" max="6150" width="49.7109375" style="18" customWidth="1"/>
    <col min="6151" max="6151" width="5.5703125" style="18" customWidth="1"/>
    <col min="6152" max="6152" width="11.85546875" style="18" customWidth="1"/>
    <col min="6153" max="6153" width="13.28515625" style="18" customWidth="1"/>
    <col min="6154" max="6154" width="16.42578125" style="18" customWidth="1"/>
    <col min="6155" max="6157" width="9.140625" style="18" customWidth="1"/>
    <col min="6158" max="6402" width="9.140625" style="18"/>
    <col min="6403" max="6403" width="5.42578125" style="18" customWidth="1"/>
    <col min="6404" max="6404" width="14.85546875" style="18" customWidth="1"/>
    <col min="6405" max="6405" width="14.7109375" style="18" customWidth="1"/>
    <col min="6406" max="6406" width="49.7109375" style="18" customWidth="1"/>
    <col min="6407" max="6407" width="5.5703125" style="18" customWidth="1"/>
    <col min="6408" max="6408" width="11.85546875" style="18" customWidth="1"/>
    <col min="6409" max="6409" width="13.28515625" style="18" customWidth="1"/>
    <col min="6410" max="6410" width="16.42578125" style="18" customWidth="1"/>
    <col min="6411" max="6413" width="9.140625" style="18" customWidth="1"/>
    <col min="6414" max="6658" width="9.140625" style="18"/>
    <col min="6659" max="6659" width="5.42578125" style="18" customWidth="1"/>
    <col min="6660" max="6660" width="14.85546875" style="18" customWidth="1"/>
    <col min="6661" max="6661" width="14.7109375" style="18" customWidth="1"/>
    <col min="6662" max="6662" width="49.7109375" style="18" customWidth="1"/>
    <col min="6663" max="6663" width="5.5703125" style="18" customWidth="1"/>
    <col min="6664" max="6664" width="11.85546875" style="18" customWidth="1"/>
    <col min="6665" max="6665" width="13.28515625" style="18" customWidth="1"/>
    <col min="6666" max="6666" width="16.42578125" style="18" customWidth="1"/>
    <col min="6667" max="6669" width="9.140625" style="18" customWidth="1"/>
    <col min="6670" max="6914" width="9.140625" style="18"/>
    <col min="6915" max="6915" width="5.42578125" style="18" customWidth="1"/>
    <col min="6916" max="6916" width="14.85546875" style="18" customWidth="1"/>
    <col min="6917" max="6917" width="14.7109375" style="18" customWidth="1"/>
    <col min="6918" max="6918" width="49.7109375" style="18" customWidth="1"/>
    <col min="6919" max="6919" width="5.5703125" style="18" customWidth="1"/>
    <col min="6920" max="6920" width="11.85546875" style="18" customWidth="1"/>
    <col min="6921" max="6921" width="13.28515625" style="18" customWidth="1"/>
    <col min="6922" max="6922" width="16.42578125" style="18" customWidth="1"/>
    <col min="6923" max="6925" width="9.140625" style="18" customWidth="1"/>
    <col min="6926" max="7170" width="9.140625" style="18"/>
    <col min="7171" max="7171" width="5.42578125" style="18" customWidth="1"/>
    <col min="7172" max="7172" width="14.85546875" style="18" customWidth="1"/>
    <col min="7173" max="7173" width="14.7109375" style="18" customWidth="1"/>
    <col min="7174" max="7174" width="49.7109375" style="18" customWidth="1"/>
    <col min="7175" max="7175" width="5.5703125" style="18" customWidth="1"/>
    <col min="7176" max="7176" width="11.85546875" style="18" customWidth="1"/>
    <col min="7177" max="7177" width="13.28515625" style="18" customWidth="1"/>
    <col min="7178" max="7178" width="16.42578125" style="18" customWidth="1"/>
    <col min="7179" max="7181" width="9.140625" style="18" customWidth="1"/>
    <col min="7182" max="7426" width="9.140625" style="18"/>
    <col min="7427" max="7427" width="5.42578125" style="18" customWidth="1"/>
    <col min="7428" max="7428" width="14.85546875" style="18" customWidth="1"/>
    <col min="7429" max="7429" width="14.7109375" style="18" customWidth="1"/>
    <col min="7430" max="7430" width="49.7109375" style="18" customWidth="1"/>
    <col min="7431" max="7431" width="5.5703125" style="18" customWidth="1"/>
    <col min="7432" max="7432" width="11.85546875" style="18" customWidth="1"/>
    <col min="7433" max="7433" width="13.28515625" style="18" customWidth="1"/>
    <col min="7434" max="7434" width="16.42578125" style="18" customWidth="1"/>
    <col min="7435" max="7437" width="9.140625" style="18" customWidth="1"/>
    <col min="7438" max="7682" width="9.140625" style="18"/>
    <col min="7683" max="7683" width="5.42578125" style="18" customWidth="1"/>
    <col min="7684" max="7684" width="14.85546875" style="18" customWidth="1"/>
    <col min="7685" max="7685" width="14.7109375" style="18" customWidth="1"/>
    <col min="7686" max="7686" width="49.7109375" style="18" customWidth="1"/>
    <col min="7687" max="7687" width="5.5703125" style="18" customWidth="1"/>
    <col min="7688" max="7688" width="11.85546875" style="18" customWidth="1"/>
    <col min="7689" max="7689" width="13.28515625" style="18" customWidth="1"/>
    <col min="7690" max="7690" width="16.42578125" style="18" customWidth="1"/>
    <col min="7691" max="7693" width="9.140625" style="18" customWidth="1"/>
    <col min="7694" max="7938" width="9.140625" style="18"/>
    <col min="7939" max="7939" width="5.42578125" style="18" customWidth="1"/>
    <col min="7940" max="7940" width="14.85546875" style="18" customWidth="1"/>
    <col min="7941" max="7941" width="14.7109375" style="18" customWidth="1"/>
    <col min="7942" max="7942" width="49.7109375" style="18" customWidth="1"/>
    <col min="7943" max="7943" width="5.5703125" style="18" customWidth="1"/>
    <col min="7944" max="7944" width="11.85546875" style="18" customWidth="1"/>
    <col min="7945" max="7945" width="13.28515625" style="18" customWidth="1"/>
    <col min="7946" max="7946" width="16.42578125" style="18" customWidth="1"/>
    <col min="7947" max="7949" width="9.140625" style="18" customWidth="1"/>
    <col min="7950" max="8194" width="9.140625" style="18"/>
    <col min="8195" max="8195" width="5.42578125" style="18" customWidth="1"/>
    <col min="8196" max="8196" width="14.85546875" style="18" customWidth="1"/>
    <col min="8197" max="8197" width="14.7109375" style="18" customWidth="1"/>
    <col min="8198" max="8198" width="49.7109375" style="18" customWidth="1"/>
    <col min="8199" max="8199" width="5.5703125" style="18" customWidth="1"/>
    <col min="8200" max="8200" width="11.85546875" style="18" customWidth="1"/>
    <col min="8201" max="8201" width="13.28515625" style="18" customWidth="1"/>
    <col min="8202" max="8202" width="16.42578125" style="18" customWidth="1"/>
    <col min="8203" max="8205" width="9.140625" style="18" customWidth="1"/>
    <col min="8206" max="8450" width="9.140625" style="18"/>
    <col min="8451" max="8451" width="5.42578125" style="18" customWidth="1"/>
    <col min="8452" max="8452" width="14.85546875" style="18" customWidth="1"/>
    <col min="8453" max="8453" width="14.7109375" style="18" customWidth="1"/>
    <col min="8454" max="8454" width="49.7109375" style="18" customWidth="1"/>
    <col min="8455" max="8455" width="5.5703125" style="18" customWidth="1"/>
    <col min="8456" max="8456" width="11.85546875" style="18" customWidth="1"/>
    <col min="8457" max="8457" width="13.28515625" style="18" customWidth="1"/>
    <col min="8458" max="8458" width="16.42578125" style="18" customWidth="1"/>
    <col min="8459" max="8461" width="9.140625" style="18" customWidth="1"/>
    <col min="8462" max="8706" width="9.140625" style="18"/>
    <col min="8707" max="8707" width="5.42578125" style="18" customWidth="1"/>
    <col min="8708" max="8708" width="14.85546875" style="18" customWidth="1"/>
    <col min="8709" max="8709" width="14.7109375" style="18" customWidth="1"/>
    <col min="8710" max="8710" width="49.7109375" style="18" customWidth="1"/>
    <col min="8711" max="8711" width="5.5703125" style="18" customWidth="1"/>
    <col min="8712" max="8712" width="11.85546875" style="18" customWidth="1"/>
    <col min="8713" max="8713" width="13.28515625" style="18" customWidth="1"/>
    <col min="8714" max="8714" width="16.42578125" style="18" customWidth="1"/>
    <col min="8715" max="8717" width="9.140625" style="18" customWidth="1"/>
    <col min="8718" max="8962" width="9.140625" style="18"/>
    <col min="8963" max="8963" width="5.42578125" style="18" customWidth="1"/>
    <col min="8964" max="8964" width="14.85546875" style="18" customWidth="1"/>
    <col min="8965" max="8965" width="14.7109375" style="18" customWidth="1"/>
    <col min="8966" max="8966" width="49.7109375" style="18" customWidth="1"/>
    <col min="8967" max="8967" width="5.5703125" style="18" customWidth="1"/>
    <col min="8968" max="8968" width="11.85546875" style="18" customWidth="1"/>
    <col min="8969" max="8969" width="13.28515625" style="18" customWidth="1"/>
    <col min="8970" max="8970" width="16.42578125" style="18" customWidth="1"/>
    <col min="8971" max="8973" width="9.140625" style="18" customWidth="1"/>
    <col min="8974" max="9218" width="9.140625" style="18"/>
    <col min="9219" max="9219" width="5.42578125" style="18" customWidth="1"/>
    <col min="9220" max="9220" width="14.85546875" style="18" customWidth="1"/>
    <col min="9221" max="9221" width="14.7109375" style="18" customWidth="1"/>
    <col min="9222" max="9222" width="49.7109375" style="18" customWidth="1"/>
    <col min="9223" max="9223" width="5.5703125" style="18" customWidth="1"/>
    <col min="9224" max="9224" width="11.85546875" style="18" customWidth="1"/>
    <col min="9225" max="9225" width="13.28515625" style="18" customWidth="1"/>
    <col min="9226" max="9226" width="16.42578125" style="18" customWidth="1"/>
    <col min="9227" max="9229" width="9.140625" style="18" customWidth="1"/>
    <col min="9230" max="9474" width="9.140625" style="18"/>
    <col min="9475" max="9475" width="5.42578125" style="18" customWidth="1"/>
    <col min="9476" max="9476" width="14.85546875" style="18" customWidth="1"/>
    <col min="9477" max="9477" width="14.7109375" style="18" customWidth="1"/>
    <col min="9478" max="9478" width="49.7109375" style="18" customWidth="1"/>
    <col min="9479" max="9479" width="5.5703125" style="18" customWidth="1"/>
    <col min="9480" max="9480" width="11.85546875" style="18" customWidth="1"/>
    <col min="9481" max="9481" width="13.28515625" style="18" customWidth="1"/>
    <col min="9482" max="9482" width="16.42578125" style="18" customWidth="1"/>
    <col min="9483" max="9485" width="9.140625" style="18" customWidth="1"/>
    <col min="9486" max="9730" width="9.140625" style="18"/>
    <col min="9731" max="9731" width="5.42578125" style="18" customWidth="1"/>
    <col min="9732" max="9732" width="14.85546875" style="18" customWidth="1"/>
    <col min="9733" max="9733" width="14.7109375" style="18" customWidth="1"/>
    <col min="9734" max="9734" width="49.7109375" style="18" customWidth="1"/>
    <col min="9735" max="9735" width="5.5703125" style="18" customWidth="1"/>
    <col min="9736" max="9736" width="11.85546875" style="18" customWidth="1"/>
    <col min="9737" max="9737" width="13.28515625" style="18" customWidth="1"/>
    <col min="9738" max="9738" width="16.42578125" style="18" customWidth="1"/>
    <col min="9739" max="9741" width="9.140625" style="18" customWidth="1"/>
    <col min="9742" max="9986" width="9.140625" style="18"/>
    <col min="9987" max="9987" width="5.42578125" style="18" customWidth="1"/>
    <col min="9988" max="9988" width="14.85546875" style="18" customWidth="1"/>
    <col min="9989" max="9989" width="14.7109375" style="18" customWidth="1"/>
    <col min="9990" max="9990" width="49.7109375" style="18" customWidth="1"/>
    <col min="9991" max="9991" width="5.5703125" style="18" customWidth="1"/>
    <col min="9992" max="9992" width="11.85546875" style="18" customWidth="1"/>
    <col min="9993" max="9993" width="13.28515625" style="18" customWidth="1"/>
    <col min="9994" max="9994" width="16.42578125" style="18" customWidth="1"/>
    <col min="9995" max="9997" width="9.140625" style="18" customWidth="1"/>
    <col min="9998" max="10242" width="9.140625" style="18"/>
    <col min="10243" max="10243" width="5.42578125" style="18" customWidth="1"/>
    <col min="10244" max="10244" width="14.85546875" style="18" customWidth="1"/>
    <col min="10245" max="10245" width="14.7109375" style="18" customWidth="1"/>
    <col min="10246" max="10246" width="49.7109375" style="18" customWidth="1"/>
    <col min="10247" max="10247" width="5.5703125" style="18" customWidth="1"/>
    <col min="10248" max="10248" width="11.85546875" style="18" customWidth="1"/>
    <col min="10249" max="10249" width="13.28515625" style="18" customWidth="1"/>
    <col min="10250" max="10250" width="16.42578125" style="18" customWidth="1"/>
    <col min="10251" max="10253" width="9.140625" style="18" customWidth="1"/>
    <col min="10254" max="10498" width="9.140625" style="18"/>
    <col min="10499" max="10499" width="5.42578125" style="18" customWidth="1"/>
    <col min="10500" max="10500" width="14.85546875" style="18" customWidth="1"/>
    <col min="10501" max="10501" width="14.7109375" style="18" customWidth="1"/>
    <col min="10502" max="10502" width="49.7109375" style="18" customWidth="1"/>
    <col min="10503" max="10503" width="5.5703125" style="18" customWidth="1"/>
    <col min="10504" max="10504" width="11.85546875" style="18" customWidth="1"/>
    <col min="10505" max="10505" width="13.28515625" style="18" customWidth="1"/>
    <col min="10506" max="10506" width="16.42578125" style="18" customWidth="1"/>
    <col min="10507" max="10509" width="9.140625" style="18" customWidth="1"/>
    <col min="10510" max="10754" width="9.140625" style="18"/>
    <col min="10755" max="10755" width="5.42578125" style="18" customWidth="1"/>
    <col min="10756" max="10756" width="14.85546875" style="18" customWidth="1"/>
    <col min="10757" max="10757" width="14.7109375" style="18" customWidth="1"/>
    <col min="10758" max="10758" width="49.7109375" style="18" customWidth="1"/>
    <col min="10759" max="10759" width="5.5703125" style="18" customWidth="1"/>
    <col min="10760" max="10760" width="11.85546875" style="18" customWidth="1"/>
    <col min="10761" max="10761" width="13.28515625" style="18" customWidth="1"/>
    <col min="10762" max="10762" width="16.42578125" style="18" customWidth="1"/>
    <col min="10763" max="10765" width="9.140625" style="18" customWidth="1"/>
    <col min="10766" max="11010" width="9.140625" style="18"/>
    <col min="11011" max="11011" width="5.42578125" style="18" customWidth="1"/>
    <col min="11012" max="11012" width="14.85546875" style="18" customWidth="1"/>
    <col min="11013" max="11013" width="14.7109375" style="18" customWidth="1"/>
    <col min="11014" max="11014" width="49.7109375" style="18" customWidth="1"/>
    <col min="11015" max="11015" width="5.5703125" style="18" customWidth="1"/>
    <col min="11016" max="11016" width="11.85546875" style="18" customWidth="1"/>
    <col min="11017" max="11017" width="13.28515625" style="18" customWidth="1"/>
    <col min="11018" max="11018" width="16.42578125" style="18" customWidth="1"/>
    <col min="11019" max="11021" width="9.140625" style="18" customWidth="1"/>
    <col min="11022" max="11266" width="9.140625" style="18"/>
    <col min="11267" max="11267" width="5.42578125" style="18" customWidth="1"/>
    <col min="11268" max="11268" width="14.85546875" style="18" customWidth="1"/>
    <col min="11269" max="11269" width="14.7109375" style="18" customWidth="1"/>
    <col min="11270" max="11270" width="49.7109375" style="18" customWidth="1"/>
    <col min="11271" max="11271" width="5.5703125" style="18" customWidth="1"/>
    <col min="11272" max="11272" width="11.85546875" style="18" customWidth="1"/>
    <col min="11273" max="11273" width="13.28515625" style="18" customWidth="1"/>
    <col min="11274" max="11274" width="16.42578125" style="18" customWidth="1"/>
    <col min="11275" max="11277" width="9.140625" style="18" customWidth="1"/>
    <col min="11278" max="11522" width="9.140625" style="18"/>
    <col min="11523" max="11523" width="5.42578125" style="18" customWidth="1"/>
    <col min="11524" max="11524" width="14.85546875" style="18" customWidth="1"/>
    <col min="11525" max="11525" width="14.7109375" style="18" customWidth="1"/>
    <col min="11526" max="11526" width="49.7109375" style="18" customWidth="1"/>
    <col min="11527" max="11527" width="5.5703125" style="18" customWidth="1"/>
    <col min="11528" max="11528" width="11.85546875" style="18" customWidth="1"/>
    <col min="11529" max="11529" width="13.28515625" style="18" customWidth="1"/>
    <col min="11530" max="11530" width="16.42578125" style="18" customWidth="1"/>
    <col min="11531" max="11533" width="9.140625" style="18" customWidth="1"/>
    <col min="11534" max="11778" width="9.140625" style="18"/>
    <col min="11779" max="11779" width="5.42578125" style="18" customWidth="1"/>
    <col min="11780" max="11780" width="14.85546875" style="18" customWidth="1"/>
    <col min="11781" max="11781" width="14.7109375" style="18" customWidth="1"/>
    <col min="11782" max="11782" width="49.7109375" style="18" customWidth="1"/>
    <col min="11783" max="11783" width="5.5703125" style="18" customWidth="1"/>
    <col min="11784" max="11784" width="11.85546875" style="18" customWidth="1"/>
    <col min="11785" max="11785" width="13.28515625" style="18" customWidth="1"/>
    <col min="11786" max="11786" width="16.42578125" style="18" customWidth="1"/>
    <col min="11787" max="11789" width="9.140625" style="18" customWidth="1"/>
    <col min="11790" max="12034" width="9.140625" style="18"/>
    <col min="12035" max="12035" width="5.42578125" style="18" customWidth="1"/>
    <col min="12036" max="12036" width="14.85546875" style="18" customWidth="1"/>
    <col min="12037" max="12037" width="14.7109375" style="18" customWidth="1"/>
    <col min="12038" max="12038" width="49.7109375" style="18" customWidth="1"/>
    <col min="12039" max="12039" width="5.5703125" style="18" customWidth="1"/>
    <col min="12040" max="12040" width="11.85546875" style="18" customWidth="1"/>
    <col min="12041" max="12041" width="13.28515625" style="18" customWidth="1"/>
    <col min="12042" max="12042" width="16.42578125" style="18" customWidth="1"/>
    <col min="12043" max="12045" width="9.140625" style="18" customWidth="1"/>
    <col min="12046" max="12290" width="9.140625" style="18"/>
    <col min="12291" max="12291" width="5.42578125" style="18" customWidth="1"/>
    <col min="12292" max="12292" width="14.85546875" style="18" customWidth="1"/>
    <col min="12293" max="12293" width="14.7109375" style="18" customWidth="1"/>
    <col min="12294" max="12294" width="49.7109375" style="18" customWidth="1"/>
    <col min="12295" max="12295" width="5.5703125" style="18" customWidth="1"/>
    <col min="12296" max="12296" width="11.85546875" style="18" customWidth="1"/>
    <col min="12297" max="12297" width="13.28515625" style="18" customWidth="1"/>
    <col min="12298" max="12298" width="16.42578125" style="18" customWidth="1"/>
    <col min="12299" max="12301" width="9.140625" style="18" customWidth="1"/>
    <col min="12302" max="12546" width="9.140625" style="18"/>
    <col min="12547" max="12547" width="5.42578125" style="18" customWidth="1"/>
    <col min="12548" max="12548" width="14.85546875" style="18" customWidth="1"/>
    <col min="12549" max="12549" width="14.7109375" style="18" customWidth="1"/>
    <col min="12550" max="12550" width="49.7109375" style="18" customWidth="1"/>
    <col min="12551" max="12551" width="5.5703125" style="18" customWidth="1"/>
    <col min="12552" max="12552" width="11.85546875" style="18" customWidth="1"/>
    <col min="12553" max="12553" width="13.28515625" style="18" customWidth="1"/>
    <col min="12554" max="12554" width="16.42578125" style="18" customWidth="1"/>
    <col min="12555" max="12557" width="9.140625" style="18" customWidth="1"/>
    <col min="12558" max="12802" width="9.140625" style="18"/>
    <col min="12803" max="12803" width="5.42578125" style="18" customWidth="1"/>
    <col min="12804" max="12804" width="14.85546875" style="18" customWidth="1"/>
    <col min="12805" max="12805" width="14.7109375" style="18" customWidth="1"/>
    <col min="12806" max="12806" width="49.7109375" style="18" customWidth="1"/>
    <col min="12807" max="12807" width="5.5703125" style="18" customWidth="1"/>
    <col min="12808" max="12808" width="11.85546875" style="18" customWidth="1"/>
    <col min="12809" max="12809" width="13.28515625" style="18" customWidth="1"/>
    <col min="12810" max="12810" width="16.42578125" style="18" customWidth="1"/>
    <col min="12811" max="12813" width="9.140625" style="18" customWidth="1"/>
    <col min="12814" max="13058" width="9.140625" style="18"/>
    <col min="13059" max="13059" width="5.42578125" style="18" customWidth="1"/>
    <col min="13060" max="13060" width="14.85546875" style="18" customWidth="1"/>
    <col min="13061" max="13061" width="14.7109375" style="18" customWidth="1"/>
    <col min="13062" max="13062" width="49.7109375" style="18" customWidth="1"/>
    <col min="13063" max="13063" width="5.5703125" style="18" customWidth="1"/>
    <col min="13064" max="13064" width="11.85546875" style="18" customWidth="1"/>
    <col min="13065" max="13065" width="13.28515625" style="18" customWidth="1"/>
    <col min="13066" max="13066" width="16.42578125" style="18" customWidth="1"/>
    <col min="13067" max="13069" width="9.140625" style="18" customWidth="1"/>
    <col min="13070" max="13314" width="9.140625" style="18"/>
    <col min="13315" max="13315" width="5.42578125" style="18" customWidth="1"/>
    <col min="13316" max="13316" width="14.85546875" style="18" customWidth="1"/>
    <col min="13317" max="13317" width="14.7109375" style="18" customWidth="1"/>
    <col min="13318" max="13318" width="49.7109375" style="18" customWidth="1"/>
    <col min="13319" max="13319" width="5.5703125" style="18" customWidth="1"/>
    <col min="13320" max="13320" width="11.85546875" style="18" customWidth="1"/>
    <col min="13321" max="13321" width="13.28515625" style="18" customWidth="1"/>
    <col min="13322" max="13322" width="16.42578125" style="18" customWidth="1"/>
    <col min="13323" max="13325" width="9.140625" style="18" customWidth="1"/>
    <col min="13326" max="13570" width="9.140625" style="18"/>
    <col min="13571" max="13571" width="5.42578125" style="18" customWidth="1"/>
    <col min="13572" max="13572" width="14.85546875" style="18" customWidth="1"/>
    <col min="13573" max="13573" width="14.7109375" style="18" customWidth="1"/>
    <col min="13574" max="13574" width="49.7109375" style="18" customWidth="1"/>
    <col min="13575" max="13575" width="5.5703125" style="18" customWidth="1"/>
    <col min="13576" max="13576" width="11.85546875" style="18" customWidth="1"/>
    <col min="13577" max="13577" width="13.28515625" style="18" customWidth="1"/>
    <col min="13578" max="13578" width="16.42578125" style="18" customWidth="1"/>
    <col min="13579" max="13581" width="9.140625" style="18" customWidth="1"/>
    <col min="13582" max="13826" width="9.140625" style="18"/>
    <col min="13827" max="13827" width="5.42578125" style="18" customWidth="1"/>
    <col min="13828" max="13828" width="14.85546875" style="18" customWidth="1"/>
    <col min="13829" max="13829" width="14.7109375" style="18" customWidth="1"/>
    <col min="13830" max="13830" width="49.7109375" style="18" customWidth="1"/>
    <col min="13831" max="13831" width="5.5703125" style="18" customWidth="1"/>
    <col min="13832" max="13832" width="11.85546875" style="18" customWidth="1"/>
    <col min="13833" max="13833" width="13.28515625" style="18" customWidth="1"/>
    <col min="13834" max="13834" width="16.42578125" style="18" customWidth="1"/>
    <col min="13835" max="13837" width="9.140625" style="18" customWidth="1"/>
    <col min="13838" max="14082" width="9.140625" style="18"/>
    <col min="14083" max="14083" width="5.42578125" style="18" customWidth="1"/>
    <col min="14084" max="14084" width="14.85546875" style="18" customWidth="1"/>
    <col min="14085" max="14085" width="14.7109375" style="18" customWidth="1"/>
    <col min="14086" max="14086" width="49.7109375" style="18" customWidth="1"/>
    <col min="14087" max="14087" width="5.5703125" style="18" customWidth="1"/>
    <col min="14088" max="14088" width="11.85546875" style="18" customWidth="1"/>
    <col min="14089" max="14089" width="13.28515625" style="18" customWidth="1"/>
    <col min="14090" max="14090" width="16.42578125" style="18" customWidth="1"/>
    <col min="14091" max="14093" width="9.140625" style="18" customWidth="1"/>
    <col min="14094" max="14338" width="9.140625" style="18"/>
    <col min="14339" max="14339" width="5.42578125" style="18" customWidth="1"/>
    <col min="14340" max="14340" width="14.85546875" style="18" customWidth="1"/>
    <col min="14341" max="14341" width="14.7109375" style="18" customWidth="1"/>
    <col min="14342" max="14342" width="49.7109375" style="18" customWidth="1"/>
    <col min="14343" max="14343" width="5.5703125" style="18" customWidth="1"/>
    <col min="14344" max="14344" width="11.85546875" style="18" customWidth="1"/>
    <col min="14345" max="14345" width="13.28515625" style="18" customWidth="1"/>
    <col min="14346" max="14346" width="16.42578125" style="18" customWidth="1"/>
    <col min="14347" max="14349" width="9.140625" style="18" customWidth="1"/>
    <col min="14350" max="14594" width="9.140625" style="18"/>
    <col min="14595" max="14595" width="5.42578125" style="18" customWidth="1"/>
    <col min="14596" max="14596" width="14.85546875" style="18" customWidth="1"/>
    <col min="14597" max="14597" width="14.7109375" style="18" customWidth="1"/>
    <col min="14598" max="14598" width="49.7109375" style="18" customWidth="1"/>
    <col min="14599" max="14599" width="5.5703125" style="18" customWidth="1"/>
    <col min="14600" max="14600" width="11.85546875" style="18" customWidth="1"/>
    <col min="14601" max="14601" width="13.28515625" style="18" customWidth="1"/>
    <col min="14602" max="14602" width="16.42578125" style="18" customWidth="1"/>
    <col min="14603" max="14605" width="9.140625" style="18" customWidth="1"/>
    <col min="14606" max="14850" width="9.140625" style="18"/>
    <col min="14851" max="14851" width="5.42578125" style="18" customWidth="1"/>
    <col min="14852" max="14852" width="14.85546875" style="18" customWidth="1"/>
    <col min="14853" max="14853" width="14.7109375" style="18" customWidth="1"/>
    <col min="14854" max="14854" width="49.7109375" style="18" customWidth="1"/>
    <col min="14855" max="14855" width="5.5703125" style="18" customWidth="1"/>
    <col min="14856" max="14856" width="11.85546875" style="18" customWidth="1"/>
    <col min="14857" max="14857" width="13.28515625" style="18" customWidth="1"/>
    <col min="14858" max="14858" width="16.42578125" style="18" customWidth="1"/>
    <col min="14859" max="14861" width="9.140625" style="18" customWidth="1"/>
    <col min="14862" max="15106" width="9.140625" style="18"/>
    <col min="15107" max="15107" width="5.42578125" style="18" customWidth="1"/>
    <col min="15108" max="15108" width="14.85546875" style="18" customWidth="1"/>
    <col min="15109" max="15109" width="14.7109375" style="18" customWidth="1"/>
    <col min="15110" max="15110" width="49.7109375" style="18" customWidth="1"/>
    <col min="15111" max="15111" width="5.5703125" style="18" customWidth="1"/>
    <col min="15112" max="15112" width="11.85546875" style="18" customWidth="1"/>
    <col min="15113" max="15113" width="13.28515625" style="18" customWidth="1"/>
    <col min="15114" max="15114" width="16.42578125" style="18" customWidth="1"/>
    <col min="15115" max="15117" width="9.140625" style="18" customWidth="1"/>
    <col min="15118" max="15362" width="9.140625" style="18"/>
    <col min="15363" max="15363" width="5.42578125" style="18" customWidth="1"/>
    <col min="15364" max="15364" width="14.85546875" style="18" customWidth="1"/>
    <col min="15365" max="15365" width="14.7109375" style="18" customWidth="1"/>
    <col min="15366" max="15366" width="49.7109375" style="18" customWidth="1"/>
    <col min="15367" max="15367" width="5.5703125" style="18" customWidth="1"/>
    <col min="15368" max="15368" width="11.85546875" style="18" customWidth="1"/>
    <col min="15369" max="15369" width="13.28515625" style="18" customWidth="1"/>
    <col min="15370" max="15370" width="16.42578125" style="18" customWidth="1"/>
    <col min="15371" max="15373" width="9.140625" style="18" customWidth="1"/>
    <col min="15374" max="15618" width="9.140625" style="18"/>
    <col min="15619" max="15619" width="5.42578125" style="18" customWidth="1"/>
    <col min="15620" max="15620" width="14.85546875" style="18" customWidth="1"/>
    <col min="15621" max="15621" width="14.7109375" style="18" customWidth="1"/>
    <col min="15622" max="15622" width="49.7109375" style="18" customWidth="1"/>
    <col min="15623" max="15623" width="5.5703125" style="18" customWidth="1"/>
    <col min="15624" max="15624" width="11.85546875" style="18" customWidth="1"/>
    <col min="15625" max="15625" width="13.28515625" style="18" customWidth="1"/>
    <col min="15626" max="15626" width="16.42578125" style="18" customWidth="1"/>
    <col min="15627" max="15629" width="9.140625" style="18" customWidth="1"/>
    <col min="15630" max="15874" width="9.140625" style="18"/>
    <col min="15875" max="15875" width="5.42578125" style="18" customWidth="1"/>
    <col min="15876" max="15876" width="14.85546875" style="18" customWidth="1"/>
    <col min="15877" max="15877" width="14.7109375" style="18" customWidth="1"/>
    <col min="15878" max="15878" width="49.7109375" style="18" customWidth="1"/>
    <col min="15879" max="15879" width="5.5703125" style="18" customWidth="1"/>
    <col min="15880" max="15880" width="11.85546875" style="18" customWidth="1"/>
    <col min="15881" max="15881" width="13.28515625" style="18" customWidth="1"/>
    <col min="15882" max="15882" width="16.42578125" style="18" customWidth="1"/>
    <col min="15883" max="15885" width="9.140625" style="18" customWidth="1"/>
    <col min="15886" max="16130" width="9.140625" style="18"/>
    <col min="16131" max="16131" width="5.42578125" style="18" customWidth="1"/>
    <col min="16132" max="16132" width="14.85546875" style="18" customWidth="1"/>
    <col min="16133" max="16133" width="14.7109375" style="18" customWidth="1"/>
    <col min="16134" max="16134" width="49.7109375" style="18" customWidth="1"/>
    <col min="16135" max="16135" width="5.5703125" style="18" customWidth="1"/>
    <col min="16136" max="16136" width="11.85546875" style="18" customWidth="1"/>
    <col min="16137" max="16137" width="13.28515625" style="18" customWidth="1"/>
    <col min="16138" max="16138" width="16.42578125" style="18" customWidth="1"/>
    <col min="16139" max="16141" width="9.140625" style="18" customWidth="1"/>
    <col min="16142" max="16384" width="9.140625" style="18"/>
  </cols>
  <sheetData>
    <row r="1" spans="1:14" s="64" customFormat="1" ht="29.25" customHeight="1" x14ac:dyDescent="0.25">
      <c r="A1" s="62" t="s">
        <v>47</v>
      </c>
      <c r="B1" s="62"/>
      <c r="C1" s="62"/>
      <c r="D1" s="62"/>
      <c r="E1" s="62"/>
      <c r="F1" s="62"/>
      <c r="G1" s="62"/>
      <c r="H1" s="62"/>
      <c r="I1" s="62"/>
      <c r="J1" s="62"/>
      <c r="K1" s="63"/>
    </row>
    <row r="2" spans="1:14" s="64" customFormat="1" ht="15.75" thickBot="1" x14ac:dyDescent="0.3">
      <c r="A2" s="65" t="s">
        <v>53</v>
      </c>
      <c r="B2" s="65"/>
      <c r="C2" s="65"/>
      <c r="D2" s="65"/>
      <c r="E2" s="65"/>
      <c r="F2" s="65"/>
      <c r="G2" s="65"/>
      <c r="H2" s="65"/>
      <c r="I2" s="65"/>
      <c r="J2" s="65"/>
      <c r="K2" s="63"/>
    </row>
    <row r="3" spans="1:14" x14ac:dyDescent="0.25">
      <c r="A3" s="19" t="s">
        <v>40</v>
      </c>
      <c r="B3" s="20"/>
      <c r="C3" s="56" t="s">
        <v>34</v>
      </c>
      <c r="D3" s="56"/>
      <c r="E3" s="56"/>
      <c r="F3" s="56"/>
      <c r="G3" s="56"/>
      <c r="H3" s="56"/>
      <c r="I3" s="56"/>
      <c r="J3" s="57"/>
    </row>
    <row r="4" spans="1:14" x14ac:dyDescent="0.25">
      <c r="A4" s="21" t="s">
        <v>31</v>
      </c>
      <c r="B4" s="22"/>
      <c r="C4" s="58" t="s">
        <v>35</v>
      </c>
      <c r="D4" s="58"/>
      <c r="E4" s="58"/>
      <c r="F4" s="58"/>
      <c r="G4" s="58"/>
      <c r="H4" s="58"/>
      <c r="I4" s="58"/>
      <c r="J4" s="59"/>
    </row>
    <row r="5" spans="1:14" x14ac:dyDescent="0.25">
      <c r="A5" s="21" t="s">
        <v>32</v>
      </c>
      <c r="B5" s="22"/>
      <c r="C5" s="58" t="s">
        <v>34</v>
      </c>
      <c r="D5" s="58"/>
      <c r="E5" s="58"/>
      <c r="F5" s="58"/>
      <c r="G5" s="58"/>
      <c r="H5" s="58"/>
      <c r="I5" s="58"/>
      <c r="J5" s="59"/>
    </row>
    <row r="6" spans="1:14" x14ac:dyDescent="0.25">
      <c r="A6" s="21" t="s">
        <v>33</v>
      </c>
      <c r="B6" s="22"/>
      <c r="C6" s="58" t="s">
        <v>36</v>
      </c>
      <c r="D6" s="58"/>
      <c r="E6" s="58"/>
      <c r="F6" s="58"/>
      <c r="G6" s="58"/>
      <c r="H6" s="58"/>
      <c r="I6" s="58"/>
      <c r="J6" s="59"/>
      <c r="K6" s="23"/>
    </row>
    <row r="7" spans="1:14" ht="15.75" thickBot="1" x14ac:dyDescent="0.3">
      <c r="A7" s="24"/>
      <c r="B7" s="25"/>
      <c r="C7" s="60" t="s">
        <v>37</v>
      </c>
      <c r="D7" s="60"/>
      <c r="E7" s="60"/>
      <c r="F7" s="60"/>
      <c r="G7" s="60"/>
      <c r="H7" s="60"/>
      <c r="I7" s="60"/>
      <c r="J7" s="61"/>
      <c r="K7" s="23"/>
    </row>
    <row r="8" spans="1:14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3"/>
    </row>
    <row r="9" spans="1:14" ht="4.5" customHeigh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4" ht="78.75" x14ac:dyDescent="0.25">
      <c r="A10" s="28" t="s">
        <v>0</v>
      </c>
      <c r="B10" s="28" t="s">
        <v>1</v>
      </c>
      <c r="C10" s="29" t="s">
        <v>2</v>
      </c>
      <c r="D10" s="28" t="s">
        <v>48</v>
      </c>
      <c r="E10" s="28" t="s">
        <v>49</v>
      </c>
      <c r="F10" s="28" t="s">
        <v>50</v>
      </c>
      <c r="G10" s="28" t="s">
        <v>55</v>
      </c>
      <c r="H10" s="28" t="s">
        <v>56</v>
      </c>
      <c r="I10" s="28" t="s">
        <v>57</v>
      </c>
      <c r="J10" s="29" t="s">
        <v>51</v>
      </c>
      <c r="L10" s="30"/>
      <c r="N10" s="30"/>
    </row>
    <row r="11" spans="1:14" ht="18" customHeight="1" x14ac:dyDescent="0.25">
      <c r="A11" s="31" t="s">
        <v>18</v>
      </c>
      <c r="B11" s="31"/>
      <c r="C11" s="31"/>
      <c r="D11" s="31"/>
      <c r="E11" s="31"/>
      <c r="F11" s="31"/>
      <c r="G11" s="31"/>
      <c r="H11" s="31"/>
      <c r="I11" s="31"/>
      <c r="J11" s="31"/>
    </row>
    <row r="12" spans="1:14" ht="18" customHeight="1" x14ac:dyDescent="0.25">
      <c r="A12" s="32">
        <v>1</v>
      </c>
      <c r="B12" s="33" t="s">
        <v>9</v>
      </c>
      <c r="C12" s="32" t="s">
        <v>4</v>
      </c>
      <c r="D12" s="34">
        <v>120000</v>
      </c>
      <c r="E12" s="34">
        <v>240000</v>
      </c>
      <c r="F12" s="34">
        <v>120000</v>
      </c>
      <c r="G12" s="1"/>
      <c r="H12" s="1"/>
      <c r="I12" s="1"/>
      <c r="J12" s="35">
        <f>(D12*ROUND(G12, 2)+E12*ROUND(H12,2)+F12*ROUND(I12,2))</f>
        <v>0</v>
      </c>
    </row>
    <row r="13" spans="1:14" ht="18" customHeight="1" x14ac:dyDescent="0.25">
      <c r="A13" s="32">
        <v>2</v>
      </c>
      <c r="B13" s="33" t="s">
        <v>10</v>
      </c>
      <c r="C13" s="32" t="s">
        <v>4</v>
      </c>
      <c r="D13" s="34">
        <v>50000</v>
      </c>
      <c r="E13" s="34">
        <v>90000</v>
      </c>
      <c r="F13" s="34">
        <v>50000</v>
      </c>
      <c r="G13" s="1"/>
      <c r="H13" s="1"/>
      <c r="I13" s="1"/>
      <c r="J13" s="35">
        <f t="shared" ref="J13:J31" si="0">(D13*ROUND(G13, 2)+E13*ROUND(H13,2)+F13*ROUND(I13,2))</f>
        <v>0</v>
      </c>
    </row>
    <row r="14" spans="1:14" ht="31.5" x14ac:dyDescent="0.25">
      <c r="A14" s="32">
        <v>3</v>
      </c>
      <c r="B14" s="36" t="s">
        <v>11</v>
      </c>
      <c r="C14" s="32" t="s">
        <v>4</v>
      </c>
      <c r="D14" s="34">
        <v>55000</v>
      </c>
      <c r="E14" s="34">
        <v>100000</v>
      </c>
      <c r="F14" s="34">
        <v>55000</v>
      </c>
      <c r="G14" s="1"/>
      <c r="H14" s="1"/>
      <c r="I14" s="1"/>
      <c r="J14" s="35">
        <f t="shared" si="0"/>
        <v>0</v>
      </c>
    </row>
    <row r="15" spans="1:14" ht="18" customHeight="1" x14ac:dyDescent="0.25">
      <c r="A15" s="37" t="s">
        <v>19</v>
      </c>
      <c r="B15" s="37"/>
      <c r="C15" s="37"/>
      <c r="D15" s="37"/>
      <c r="E15" s="37"/>
      <c r="F15" s="37"/>
      <c r="G15" s="66"/>
      <c r="H15" s="66"/>
      <c r="I15" s="66"/>
      <c r="J15" s="37"/>
    </row>
    <row r="16" spans="1:14" ht="18" customHeight="1" x14ac:dyDescent="0.25">
      <c r="A16" s="32">
        <v>4</v>
      </c>
      <c r="B16" s="33" t="s">
        <v>9</v>
      </c>
      <c r="C16" s="32" t="s">
        <v>12</v>
      </c>
      <c r="D16" s="34">
        <v>45000</v>
      </c>
      <c r="E16" s="34">
        <v>90000</v>
      </c>
      <c r="F16" s="34">
        <v>45000</v>
      </c>
      <c r="G16" s="1"/>
      <c r="H16" s="1"/>
      <c r="I16" s="1"/>
      <c r="J16" s="35">
        <f t="shared" si="0"/>
        <v>0</v>
      </c>
    </row>
    <row r="17" spans="1:11" ht="18" customHeight="1" x14ac:dyDescent="0.25">
      <c r="A17" s="32">
        <v>5</v>
      </c>
      <c r="B17" s="33" t="s">
        <v>10</v>
      </c>
      <c r="C17" s="32" t="s">
        <v>12</v>
      </c>
      <c r="D17" s="34">
        <v>20000</v>
      </c>
      <c r="E17" s="34">
        <v>40000</v>
      </c>
      <c r="F17" s="34">
        <v>20000</v>
      </c>
      <c r="G17" s="1"/>
      <c r="H17" s="1"/>
      <c r="I17" s="1"/>
      <c r="J17" s="35">
        <f t="shared" si="0"/>
        <v>0</v>
      </c>
    </row>
    <row r="18" spans="1:11" ht="31.5" x14ac:dyDescent="0.25">
      <c r="A18" s="32">
        <v>6</v>
      </c>
      <c r="B18" s="36" t="s">
        <v>11</v>
      </c>
      <c r="C18" s="32" t="s">
        <v>12</v>
      </c>
      <c r="D18" s="34">
        <v>30000</v>
      </c>
      <c r="E18" s="34">
        <v>55000</v>
      </c>
      <c r="F18" s="34">
        <v>30000</v>
      </c>
      <c r="G18" s="1"/>
      <c r="H18" s="1"/>
      <c r="I18" s="1"/>
      <c r="J18" s="35">
        <f t="shared" si="0"/>
        <v>0</v>
      </c>
    </row>
    <row r="19" spans="1:11" ht="18" customHeight="1" x14ac:dyDescent="0.25">
      <c r="A19" s="38" t="s">
        <v>20</v>
      </c>
      <c r="B19" s="38"/>
      <c r="C19" s="38"/>
      <c r="D19" s="38"/>
      <c r="E19" s="38"/>
      <c r="F19" s="38"/>
      <c r="G19" s="67"/>
      <c r="H19" s="67"/>
      <c r="I19" s="67"/>
      <c r="J19" s="38"/>
    </row>
    <row r="20" spans="1:11" ht="18" customHeight="1" x14ac:dyDescent="0.25">
      <c r="A20" s="39">
        <v>7</v>
      </c>
      <c r="B20" s="33" t="s">
        <v>9</v>
      </c>
      <c r="C20" s="32" t="s">
        <v>12</v>
      </c>
      <c r="D20" s="34">
        <v>15000</v>
      </c>
      <c r="E20" s="34">
        <v>27000</v>
      </c>
      <c r="F20" s="34">
        <v>15000</v>
      </c>
      <c r="G20" s="1"/>
      <c r="H20" s="1"/>
      <c r="I20" s="1"/>
      <c r="J20" s="35">
        <f t="shared" si="0"/>
        <v>0</v>
      </c>
    </row>
    <row r="21" spans="1:11" ht="18" customHeight="1" x14ac:dyDescent="0.25">
      <c r="A21" s="39">
        <v>8</v>
      </c>
      <c r="B21" s="33" t="s">
        <v>10</v>
      </c>
      <c r="C21" s="32" t="s">
        <v>12</v>
      </c>
      <c r="D21" s="34">
        <v>3000</v>
      </c>
      <c r="E21" s="34">
        <v>6000</v>
      </c>
      <c r="F21" s="34">
        <v>3000</v>
      </c>
      <c r="G21" s="1"/>
      <c r="H21" s="1"/>
      <c r="I21" s="1"/>
      <c r="J21" s="35">
        <f t="shared" si="0"/>
        <v>0</v>
      </c>
    </row>
    <row r="22" spans="1:11" s="42" customFormat="1" ht="31.5" customHeight="1" x14ac:dyDescent="0.25">
      <c r="A22" s="38" t="s">
        <v>21</v>
      </c>
      <c r="B22" s="38"/>
      <c r="C22" s="38"/>
      <c r="D22" s="38"/>
      <c r="E22" s="40"/>
      <c r="F22" s="40"/>
      <c r="G22" s="68"/>
      <c r="H22" s="68"/>
      <c r="I22" s="68"/>
      <c r="J22" s="40"/>
      <c r="K22" s="41"/>
    </row>
    <row r="23" spans="1:11" ht="18" customHeight="1" x14ac:dyDescent="0.25">
      <c r="A23" s="32">
        <v>9</v>
      </c>
      <c r="B23" s="33" t="s">
        <v>9</v>
      </c>
      <c r="C23" s="32" t="s">
        <v>12</v>
      </c>
      <c r="D23" s="34">
        <v>15000</v>
      </c>
      <c r="E23" s="34">
        <v>27000</v>
      </c>
      <c r="F23" s="34">
        <v>15000</v>
      </c>
      <c r="G23" s="1"/>
      <c r="H23" s="1"/>
      <c r="I23" s="1"/>
      <c r="J23" s="35">
        <f t="shared" si="0"/>
        <v>0</v>
      </c>
    </row>
    <row r="24" spans="1:11" ht="18" customHeight="1" x14ac:dyDescent="0.25">
      <c r="A24" s="32">
        <v>10</v>
      </c>
      <c r="B24" s="33" t="s">
        <v>10</v>
      </c>
      <c r="C24" s="32" t="s">
        <v>12</v>
      </c>
      <c r="D24" s="34">
        <v>3000</v>
      </c>
      <c r="E24" s="34">
        <v>6000</v>
      </c>
      <c r="F24" s="34">
        <v>3000</v>
      </c>
      <c r="G24" s="1"/>
      <c r="H24" s="1"/>
      <c r="I24" s="1"/>
      <c r="J24" s="35">
        <f t="shared" si="0"/>
        <v>0</v>
      </c>
    </row>
    <row r="25" spans="1:11" ht="18" customHeight="1" x14ac:dyDescent="0.25">
      <c r="A25" s="37" t="s">
        <v>14</v>
      </c>
      <c r="B25" s="37"/>
      <c r="C25" s="37"/>
      <c r="D25" s="37"/>
      <c r="E25" s="37"/>
      <c r="F25" s="37"/>
      <c r="G25" s="66"/>
      <c r="H25" s="66"/>
      <c r="I25" s="66"/>
      <c r="J25" s="37"/>
    </row>
    <row r="26" spans="1:11" ht="18" customHeight="1" x14ac:dyDescent="0.25">
      <c r="A26" s="32">
        <v>11</v>
      </c>
      <c r="B26" s="36" t="s">
        <v>17</v>
      </c>
      <c r="C26" s="32" t="s">
        <v>3</v>
      </c>
      <c r="D26" s="34">
        <v>200000</v>
      </c>
      <c r="E26" s="34">
        <v>360000</v>
      </c>
      <c r="F26" s="34">
        <v>200000</v>
      </c>
      <c r="G26" s="1"/>
      <c r="H26" s="1"/>
      <c r="I26" s="1"/>
      <c r="J26" s="35">
        <f t="shared" si="0"/>
        <v>0</v>
      </c>
    </row>
    <row r="27" spans="1:11" ht="18" customHeight="1" x14ac:dyDescent="0.25">
      <c r="A27" s="32">
        <v>12</v>
      </c>
      <c r="B27" s="33" t="s">
        <v>15</v>
      </c>
      <c r="C27" s="32" t="s">
        <v>4</v>
      </c>
      <c r="D27" s="34">
        <v>43000</v>
      </c>
      <c r="E27" s="34">
        <v>80000</v>
      </c>
      <c r="F27" s="34">
        <v>43000</v>
      </c>
      <c r="G27" s="1"/>
      <c r="H27" s="1"/>
      <c r="I27" s="1"/>
      <c r="J27" s="35">
        <f t="shared" si="0"/>
        <v>0</v>
      </c>
    </row>
    <row r="28" spans="1:11" ht="18" customHeight="1" x14ac:dyDescent="0.25">
      <c r="A28" s="43" t="s">
        <v>16</v>
      </c>
      <c r="B28" s="43"/>
      <c r="C28" s="43"/>
      <c r="D28" s="43"/>
      <c r="E28" s="43"/>
      <c r="F28" s="43"/>
      <c r="G28" s="69"/>
      <c r="H28" s="69"/>
      <c r="I28" s="69"/>
      <c r="J28" s="43"/>
    </row>
    <row r="29" spans="1:11" ht="18" customHeight="1" x14ac:dyDescent="0.25">
      <c r="A29" s="32">
        <v>13</v>
      </c>
      <c r="B29" s="36" t="s">
        <v>5</v>
      </c>
      <c r="C29" s="32" t="s">
        <v>4</v>
      </c>
      <c r="D29" s="34">
        <v>4000</v>
      </c>
      <c r="E29" s="34">
        <v>7000</v>
      </c>
      <c r="F29" s="34">
        <v>4000</v>
      </c>
      <c r="G29" s="1"/>
      <c r="H29" s="1"/>
      <c r="I29" s="1"/>
      <c r="J29" s="35">
        <f t="shared" si="0"/>
        <v>0</v>
      </c>
    </row>
    <row r="30" spans="1:11" ht="18" customHeight="1" x14ac:dyDescent="0.25">
      <c r="A30" s="32">
        <v>14</v>
      </c>
      <c r="B30" s="36" t="s">
        <v>6</v>
      </c>
      <c r="C30" s="32" t="s">
        <v>4</v>
      </c>
      <c r="D30" s="34">
        <v>50000</v>
      </c>
      <c r="E30" s="34">
        <v>90000</v>
      </c>
      <c r="F30" s="34">
        <v>50000</v>
      </c>
      <c r="G30" s="1"/>
      <c r="H30" s="1"/>
      <c r="I30" s="1"/>
      <c r="J30" s="35">
        <f t="shared" si="0"/>
        <v>0</v>
      </c>
    </row>
    <row r="31" spans="1:11" ht="18" customHeight="1" x14ac:dyDescent="0.25">
      <c r="A31" s="32">
        <v>15</v>
      </c>
      <c r="B31" s="36" t="s">
        <v>7</v>
      </c>
      <c r="C31" s="32" t="s">
        <v>3</v>
      </c>
      <c r="D31" s="34">
        <v>20000</v>
      </c>
      <c r="E31" s="34">
        <v>36000</v>
      </c>
      <c r="F31" s="34">
        <v>20000</v>
      </c>
      <c r="G31" s="1"/>
      <c r="H31" s="1"/>
      <c r="I31" s="1"/>
      <c r="J31" s="35">
        <f t="shared" si="0"/>
        <v>0</v>
      </c>
    </row>
    <row r="32" spans="1:11" ht="18" customHeight="1" x14ac:dyDescent="0.25">
      <c r="A32" s="44" t="s">
        <v>41</v>
      </c>
      <c r="B32" s="45"/>
      <c r="C32" s="45"/>
      <c r="D32" s="45"/>
      <c r="E32" s="45"/>
      <c r="F32" s="45"/>
      <c r="G32" s="45"/>
      <c r="H32" s="45"/>
      <c r="I32" s="45"/>
      <c r="J32" s="46">
        <f>SUM(J12+J13+J14+J16+J17+J18+J20+J21+J23+J24+J26+J27+J29+J30+J31)</f>
        <v>0</v>
      </c>
    </row>
    <row r="33" spans="1:10" ht="18" customHeight="1" x14ac:dyDescent="0.25">
      <c r="A33" s="47" t="s">
        <v>13</v>
      </c>
      <c r="B33" s="48"/>
      <c r="C33" s="48"/>
      <c r="D33" s="48"/>
      <c r="E33" s="48"/>
      <c r="F33" s="48"/>
      <c r="G33" s="48"/>
      <c r="H33" s="48"/>
      <c r="I33" s="48"/>
      <c r="J33" s="49">
        <f>0.23*J32</f>
        <v>0</v>
      </c>
    </row>
    <row r="34" spans="1:10" ht="18" customHeight="1" x14ac:dyDescent="0.25">
      <c r="A34" s="50" t="s">
        <v>8</v>
      </c>
      <c r="B34" s="51"/>
      <c r="C34" s="51"/>
      <c r="D34" s="51"/>
      <c r="E34" s="51"/>
      <c r="F34" s="51"/>
      <c r="G34" s="51"/>
      <c r="H34" s="51"/>
      <c r="I34" s="51"/>
      <c r="J34" s="52">
        <f>J32+J33</f>
        <v>0</v>
      </c>
    </row>
    <row r="35" spans="1:10" x14ac:dyDescent="0.25">
      <c r="J35" s="53"/>
    </row>
    <row r="36" spans="1:10" x14ac:dyDescent="0.25">
      <c r="A36" s="54" t="s">
        <v>24</v>
      </c>
      <c r="B36" s="55"/>
      <c r="C36" s="55"/>
      <c r="D36" s="55"/>
      <c r="E36" s="55"/>
      <c r="F36" s="55"/>
      <c r="G36" s="55"/>
      <c r="H36" s="55"/>
      <c r="I36" s="55"/>
      <c r="J36" s="55"/>
    </row>
    <row r="37" spans="1:10" x14ac:dyDescent="0.25">
      <c r="A37" s="18" t="s">
        <v>54</v>
      </c>
    </row>
    <row r="38" spans="1:10" x14ac:dyDescent="0.25">
      <c r="A38" s="18" t="s">
        <v>42</v>
      </c>
    </row>
    <row r="39" spans="1:10" x14ac:dyDescent="0.25">
      <c r="A39" s="18" t="s">
        <v>44</v>
      </c>
    </row>
    <row r="41" spans="1:10" x14ac:dyDescent="0.25">
      <c r="A41" s="70" t="s">
        <v>38</v>
      </c>
      <c r="B41" s="70"/>
      <c r="C41" s="70"/>
      <c r="D41" s="70"/>
      <c r="E41" s="70"/>
      <c r="F41" s="70"/>
      <c r="G41" s="70"/>
      <c r="H41" s="70"/>
      <c r="I41" s="70"/>
      <c r="J41" s="70"/>
    </row>
    <row r="42" spans="1:10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</row>
    <row r="43" spans="1:10" x14ac:dyDescent="0.25">
      <c r="A43" s="70" t="s">
        <v>45</v>
      </c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5">
      <c r="A44" s="64"/>
      <c r="B44" s="64"/>
      <c r="C44" s="64"/>
      <c r="D44" s="64"/>
      <c r="E44" s="64"/>
      <c r="F44" s="64"/>
      <c r="G44" s="64"/>
      <c r="H44" s="64"/>
      <c r="I44" s="64"/>
      <c r="J44" s="64"/>
    </row>
    <row r="45" spans="1:10" x14ac:dyDescent="0.25">
      <c r="A45" s="64"/>
      <c r="B45" s="64"/>
      <c r="C45" s="64"/>
      <c r="D45" s="71" t="s">
        <v>46</v>
      </c>
      <c r="E45" s="71"/>
      <c r="F45" s="71"/>
      <c r="G45" s="71"/>
      <c r="H45" s="71"/>
      <c r="I45" s="71"/>
      <c r="J45" s="71"/>
    </row>
    <row r="46" spans="1:10" x14ac:dyDescent="0.25">
      <c r="A46" s="64"/>
      <c r="B46" s="64"/>
      <c r="C46" s="64"/>
      <c r="D46" s="71" t="s">
        <v>39</v>
      </c>
      <c r="E46" s="71"/>
      <c r="F46" s="71"/>
      <c r="G46" s="71"/>
      <c r="H46" s="71"/>
      <c r="I46" s="71"/>
      <c r="J46" s="71"/>
    </row>
    <row r="47" spans="1:10" x14ac:dyDescent="0.25">
      <c r="A47" s="64"/>
      <c r="B47" s="64"/>
      <c r="C47" s="64"/>
      <c r="D47" s="64"/>
      <c r="E47" s="64"/>
      <c r="F47" s="64"/>
      <c r="G47" s="64"/>
      <c r="H47" s="64"/>
      <c r="I47" s="64"/>
      <c r="J47" s="64"/>
    </row>
    <row r="48" spans="1:10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64"/>
    </row>
  </sheetData>
  <sheetProtection algorithmName="SHA-512" hashValue="rBYUBxk8lFyone0ULjWC5/iCt1aWC331GSTKzkOKt6CtUAKXhKOx4gwnZvuSRGcOochNvgEcdCiC7AJk0XvIOg==" saltValue="Wwmv6G/YmlP771XksyzwEw==" spinCount="100000" sheet="1" objects="1" scenarios="1"/>
  <mergeCells count="18">
    <mergeCell ref="A5:B5"/>
    <mergeCell ref="A6:B6"/>
    <mergeCell ref="A7:B7"/>
    <mergeCell ref="C5:J5"/>
    <mergeCell ref="A1:J1"/>
    <mergeCell ref="A2:J2"/>
    <mergeCell ref="A3:B3"/>
    <mergeCell ref="A4:B4"/>
    <mergeCell ref="C3:J3"/>
    <mergeCell ref="C4:J4"/>
    <mergeCell ref="D45:J45"/>
    <mergeCell ref="D46:J46"/>
    <mergeCell ref="C6:J6"/>
    <mergeCell ref="C7:J7"/>
    <mergeCell ref="A36:J36"/>
    <mergeCell ref="A41:J41"/>
    <mergeCell ref="A43:J43"/>
    <mergeCell ref="A11:J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</vt:lpstr>
      <vt:lpstr>Špecifikácia 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2026-02-12T13:48:13Z</dcterms:modified>
</cp:coreProperties>
</file>