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UsersData\drgon\Desktop\Verejné obstarávanie\Kancelárske potreby\Kancelárske potreby\Ve82.bsp-512 - 2026 - Rámcová dohoda\Výhlásenie\"/>
    </mc:Choice>
  </mc:AlternateContent>
  <xr:revisionPtr revIDLastSave="0" documentId="13_ncr:1_{40CF38CC-C27E-4D21-AB16-AE6C2ECCDDD6}" xr6:coauthVersionLast="47" xr6:coauthVersionMax="47" xr10:uidLastSave="{00000000-0000-0000-0000-000000000000}"/>
  <bookViews>
    <workbookView xWindow="1515" yWindow="1515" windowWidth="21600" windowHeight="11295"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89" i="1" l="1"/>
  <c r="G11" i="1"/>
  <c r="F11" i="1"/>
  <c r="H11" i="1" s="1"/>
  <c r="H175" i="1"/>
  <c r="H270" i="1"/>
  <c r="H27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s="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67" i="1"/>
  <c r="H67" i="1" s="1"/>
  <c r="F68" i="1"/>
  <c r="H68" i="1" s="1"/>
  <c r="F69" i="1"/>
  <c r="H69" i="1" s="1"/>
  <c r="F70" i="1"/>
  <c r="H70" i="1" s="1"/>
  <c r="F71" i="1"/>
  <c r="H71" i="1" s="1"/>
  <c r="F72" i="1"/>
  <c r="H72" i="1" s="1"/>
  <c r="F73" i="1"/>
  <c r="H73" i="1" s="1"/>
  <c r="F74" i="1"/>
  <c r="H74" i="1" s="1"/>
  <c r="F75" i="1"/>
  <c r="H75" i="1" s="1"/>
  <c r="F76" i="1"/>
  <c r="H76" i="1" s="1"/>
  <c r="F77" i="1"/>
  <c r="H77" i="1" s="1"/>
  <c r="F78" i="1"/>
  <c r="H78" i="1" s="1"/>
  <c r="F79" i="1"/>
  <c r="H79" i="1" s="1"/>
  <c r="F80" i="1"/>
  <c r="H80" i="1" s="1"/>
  <c r="F81" i="1"/>
  <c r="H81" i="1" s="1"/>
  <c r="F82" i="1"/>
  <c r="H82" i="1" s="1"/>
  <c r="F83" i="1"/>
  <c r="H83" i="1" s="1"/>
  <c r="F84" i="1"/>
  <c r="H84" i="1" s="1"/>
  <c r="F85" i="1"/>
  <c r="H85" i="1" s="1"/>
  <c r="F86" i="1"/>
  <c r="H86" i="1" s="1"/>
  <c r="F87" i="1"/>
  <c r="H87" i="1" s="1"/>
  <c r="F88" i="1"/>
  <c r="H88" i="1" s="1"/>
  <c r="F89" i="1"/>
  <c r="H89" i="1" s="1"/>
  <c r="F90" i="1"/>
  <c r="H90" i="1" s="1"/>
  <c r="F91" i="1"/>
  <c r="H91" i="1" s="1"/>
  <c r="F92" i="1"/>
  <c r="H92" i="1" s="1"/>
  <c r="F93" i="1"/>
  <c r="H93" i="1" s="1"/>
  <c r="F94" i="1"/>
  <c r="H94" i="1" s="1"/>
  <c r="F95" i="1"/>
  <c r="H95" i="1" s="1"/>
  <c r="F96" i="1"/>
  <c r="H96" i="1" s="1"/>
  <c r="F97" i="1"/>
  <c r="H97" i="1" s="1"/>
  <c r="F98" i="1"/>
  <c r="H98" i="1" s="1"/>
  <c r="F99" i="1"/>
  <c r="H99" i="1" s="1"/>
  <c r="F100" i="1"/>
  <c r="H100" i="1" s="1"/>
  <c r="F101" i="1"/>
  <c r="H101" i="1" s="1"/>
  <c r="F102" i="1"/>
  <c r="H102" i="1" s="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3" i="1"/>
  <c r="H123"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135" i="1"/>
  <c r="H135" i="1" s="1"/>
  <c r="F136" i="1"/>
  <c r="H136" i="1" s="1"/>
  <c r="F137" i="1"/>
  <c r="H137" i="1" s="1"/>
  <c r="F138" i="1"/>
  <c r="H138" i="1" s="1"/>
  <c r="F139" i="1"/>
  <c r="H139" i="1" s="1"/>
  <c r="F140" i="1"/>
  <c r="H140" i="1" s="1"/>
  <c r="F141" i="1"/>
  <c r="H141" i="1" s="1"/>
  <c r="F142" i="1"/>
  <c r="H142" i="1" s="1"/>
  <c r="F143" i="1"/>
  <c r="H143" i="1" s="1"/>
  <c r="F144" i="1"/>
  <c r="H144" i="1" s="1"/>
  <c r="F145" i="1"/>
  <c r="H145" i="1" s="1"/>
  <c r="F146" i="1"/>
  <c r="H146" i="1" s="1"/>
  <c r="F147" i="1"/>
  <c r="H147" i="1" s="1"/>
  <c r="F148" i="1"/>
  <c r="H148" i="1" s="1"/>
  <c r="F149" i="1"/>
  <c r="H149" i="1" s="1"/>
  <c r="F150" i="1"/>
  <c r="H150" i="1" s="1"/>
  <c r="F151" i="1"/>
  <c r="H151" i="1" s="1"/>
  <c r="F152" i="1"/>
  <c r="H152" i="1" s="1"/>
  <c r="F153" i="1"/>
  <c r="H153" i="1" s="1"/>
  <c r="F154" i="1"/>
  <c r="H154" i="1" s="1"/>
  <c r="F155" i="1"/>
  <c r="H155" i="1" s="1"/>
  <c r="F156" i="1"/>
  <c r="H156" i="1" s="1"/>
  <c r="F157" i="1"/>
  <c r="H157" i="1" s="1"/>
  <c r="F158" i="1"/>
  <c r="H158" i="1" s="1"/>
  <c r="F159" i="1"/>
  <c r="H159" i="1" s="1"/>
  <c r="F160" i="1"/>
  <c r="H160" i="1" s="1"/>
  <c r="F161" i="1"/>
  <c r="H161" i="1" s="1"/>
  <c r="F162" i="1"/>
  <c r="H162" i="1" s="1"/>
  <c r="F163" i="1"/>
  <c r="H163" i="1" s="1"/>
  <c r="F164" i="1"/>
  <c r="H164" i="1" s="1"/>
  <c r="F165" i="1"/>
  <c r="H165" i="1" s="1"/>
  <c r="F166" i="1"/>
  <c r="H166" i="1" s="1"/>
  <c r="F167" i="1"/>
  <c r="H167" i="1" s="1"/>
  <c r="F168" i="1"/>
  <c r="H168" i="1" s="1"/>
  <c r="F169" i="1"/>
  <c r="H169" i="1" s="1"/>
  <c r="F170" i="1"/>
  <c r="H170" i="1" s="1"/>
  <c r="F171" i="1"/>
  <c r="H171" i="1" s="1"/>
  <c r="F172" i="1"/>
  <c r="H172" i="1" s="1"/>
  <c r="F173" i="1"/>
  <c r="H173" i="1" s="1"/>
  <c r="F174" i="1"/>
  <c r="H174" i="1" s="1"/>
  <c r="F175" i="1"/>
  <c r="F176" i="1"/>
  <c r="H176" i="1" s="1"/>
  <c r="F177" i="1"/>
  <c r="H177" i="1" s="1"/>
  <c r="F178" i="1"/>
  <c r="H178" i="1" s="1"/>
  <c r="F179" i="1"/>
  <c r="H179" i="1" s="1"/>
  <c r="F180" i="1"/>
  <c r="H180" i="1" s="1"/>
  <c r="F181" i="1"/>
  <c r="H181" i="1" s="1"/>
  <c r="F182" i="1"/>
  <c r="H182" i="1" s="1"/>
  <c r="F183" i="1"/>
  <c r="H183" i="1" s="1"/>
  <c r="F184" i="1"/>
  <c r="H184" i="1" s="1"/>
  <c r="F185" i="1"/>
  <c r="H185" i="1" s="1"/>
  <c r="F186" i="1"/>
  <c r="H186" i="1" s="1"/>
  <c r="F187" i="1"/>
  <c r="H187" i="1" s="1"/>
  <c r="F188" i="1"/>
  <c r="H188" i="1" s="1"/>
  <c r="F189" i="1"/>
  <c r="H189" i="1" s="1"/>
  <c r="F190" i="1"/>
  <c r="H190" i="1" s="1"/>
  <c r="F191" i="1"/>
  <c r="H191" i="1" s="1"/>
  <c r="F192" i="1"/>
  <c r="H192" i="1" s="1"/>
  <c r="F193" i="1"/>
  <c r="H193" i="1" s="1"/>
  <c r="F194" i="1"/>
  <c r="H194" i="1" s="1"/>
  <c r="F195" i="1"/>
  <c r="H195" i="1" s="1"/>
  <c r="F196" i="1"/>
  <c r="H196" i="1" s="1"/>
  <c r="F197" i="1"/>
  <c r="H197" i="1" s="1"/>
  <c r="F198" i="1"/>
  <c r="H198" i="1" s="1"/>
  <c r="F199" i="1"/>
  <c r="H199" i="1" s="1"/>
  <c r="F200" i="1"/>
  <c r="H200" i="1" s="1"/>
  <c r="F201" i="1"/>
  <c r="H201" i="1" s="1"/>
  <c r="F202" i="1"/>
  <c r="H202" i="1" s="1"/>
  <c r="F203" i="1"/>
  <c r="H203" i="1" s="1"/>
  <c r="F204" i="1"/>
  <c r="H204" i="1" s="1"/>
  <c r="F205" i="1"/>
  <c r="H205" i="1" s="1"/>
  <c r="F206" i="1"/>
  <c r="H206" i="1" s="1"/>
  <c r="F207" i="1"/>
  <c r="H207" i="1" s="1"/>
  <c r="F208" i="1"/>
  <c r="H208" i="1" s="1"/>
  <c r="F209" i="1"/>
  <c r="H209" i="1" s="1"/>
  <c r="F210" i="1"/>
  <c r="H210" i="1" s="1"/>
  <c r="F211" i="1"/>
  <c r="H211" i="1" s="1"/>
  <c r="F212" i="1"/>
  <c r="H212" i="1" s="1"/>
  <c r="F213" i="1"/>
  <c r="H213" i="1" s="1"/>
  <c r="F214" i="1"/>
  <c r="H214" i="1" s="1"/>
  <c r="F215" i="1"/>
  <c r="H215" i="1" s="1"/>
  <c r="F216" i="1"/>
  <c r="H216" i="1" s="1"/>
  <c r="F217" i="1"/>
  <c r="H217" i="1" s="1"/>
  <c r="F218" i="1"/>
  <c r="H218" i="1" s="1"/>
  <c r="F219" i="1"/>
  <c r="H219" i="1" s="1"/>
  <c r="F220" i="1"/>
  <c r="H220" i="1" s="1"/>
  <c r="F221" i="1"/>
  <c r="H221" i="1" s="1"/>
  <c r="F222" i="1"/>
  <c r="H222" i="1" s="1"/>
  <c r="F223" i="1"/>
  <c r="H223" i="1" s="1"/>
  <c r="F224" i="1"/>
  <c r="H224" i="1" s="1"/>
  <c r="F225" i="1"/>
  <c r="H225" i="1" s="1"/>
  <c r="F226" i="1"/>
  <c r="H226" i="1" s="1"/>
  <c r="F227" i="1"/>
  <c r="H227" i="1" s="1"/>
  <c r="F228" i="1"/>
  <c r="H228" i="1" s="1"/>
  <c r="F229" i="1"/>
  <c r="H229" i="1" s="1"/>
  <c r="F230" i="1"/>
  <c r="H230" i="1" s="1"/>
  <c r="F231" i="1"/>
  <c r="H231" i="1" s="1"/>
  <c r="F232" i="1"/>
  <c r="H232" i="1" s="1"/>
  <c r="F233" i="1"/>
  <c r="H233" i="1" s="1"/>
  <c r="F234" i="1"/>
  <c r="H234" i="1" s="1"/>
  <c r="F235" i="1"/>
  <c r="H235" i="1" s="1"/>
  <c r="F236" i="1"/>
  <c r="H236" i="1" s="1"/>
  <c r="F237" i="1"/>
  <c r="H237" i="1" s="1"/>
  <c r="F238" i="1"/>
  <c r="H238" i="1" s="1"/>
  <c r="F239" i="1"/>
  <c r="H239" i="1" s="1"/>
  <c r="F240" i="1"/>
  <c r="H240" i="1" s="1"/>
  <c r="F241" i="1"/>
  <c r="H241" i="1" s="1"/>
  <c r="F242" i="1"/>
  <c r="H242" i="1" s="1"/>
  <c r="F243" i="1"/>
  <c r="H243" i="1" s="1"/>
  <c r="F244" i="1"/>
  <c r="H244" i="1" s="1"/>
  <c r="F245" i="1"/>
  <c r="H245" i="1" s="1"/>
  <c r="F246" i="1"/>
  <c r="H246" i="1" s="1"/>
  <c r="F247" i="1"/>
  <c r="H247" i="1" s="1"/>
  <c r="F248" i="1"/>
  <c r="H248" i="1" s="1"/>
  <c r="F249" i="1"/>
  <c r="H249" i="1" s="1"/>
  <c r="F250" i="1"/>
  <c r="H250" i="1" s="1"/>
  <c r="F251" i="1"/>
  <c r="H251" i="1" s="1"/>
  <c r="F252" i="1"/>
  <c r="H252" i="1" s="1"/>
  <c r="F253" i="1"/>
  <c r="H253" i="1" s="1"/>
  <c r="F254" i="1"/>
  <c r="H254" i="1" s="1"/>
  <c r="F255" i="1"/>
  <c r="H255" i="1" s="1"/>
  <c r="F256" i="1"/>
  <c r="H256" i="1" s="1"/>
  <c r="F257" i="1"/>
  <c r="H257" i="1" s="1"/>
  <c r="F258" i="1"/>
  <c r="H258" i="1" s="1"/>
  <c r="F259" i="1"/>
  <c r="H259" i="1" s="1"/>
  <c r="F260" i="1"/>
  <c r="H260" i="1" s="1"/>
  <c r="F261" i="1"/>
  <c r="H261" i="1" s="1"/>
  <c r="F262" i="1"/>
  <c r="H262" i="1" s="1"/>
  <c r="F263" i="1"/>
  <c r="H263" i="1" s="1"/>
  <c r="F264" i="1"/>
  <c r="H264" i="1" s="1"/>
  <c r="F265" i="1"/>
  <c r="H265" i="1" s="1"/>
  <c r="F266" i="1"/>
  <c r="H266" i="1" s="1"/>
  <c r="F267" i="1"/>
  <c r="H267" i="1" s="1"/>
  <c r="F268" i="1"/>
  <c r="H268" i="1" s="1"/>
  <c r="F269" i="1"/>
  <c r="H269" i="1" s="1"/>
  <c r="F270" i="1"/>
  <c r="F271" i="1"/>
  <c r="F272" i="1"/>
  <c r="H272" i="1" s="1"/>
  <c r="F273" i="1"/>
  <c r="H273" i="1" s="1"/>
  <c r="F274" i="1"/>
  <c r="H274" i="1" s="1"/>
  <c r="F275" i="1"/>
  <c r="H275" i="1" s="1"/>
  <c r="F276" i="1"/>
  <c r="H276" i="1" s="1"/>
  <c r="F277" i="1"/>
  <c r="H277" i="1" s="1"/>
  <c r="F278" i="1"/>
  <c r="H278" i="1" s="1"/>
  <c r="F279" i="1"/>
  <c r="H279" i="1" s="1"/>
  <c r="F280" i="1"/>
  <c r="H280" i="1" s="1"/>
  <c r="F281" i="1"/>
  <c r="H281" i="1" s="1"/>
  <c r="F282" i="1"/>
  <c r="H282" i="1" s="1"/>
  <c r="F283" i="1"/>
  <c r="H283" i="1" s="1"/>
  <c r="F284" i="1"/>
  <c r="H284" i="1" s="1"/>
  <c r="F285" i="1"/>
  <c r="H285" i="1" s="1"/>
  <c r="F286" i="1"/>
  <c r="H286" i="1" s="1"/>
  <c r="F287" i="1"/>
  <c r="H287" i="1" s="1"/>
  <c r="F288" i="1"/>
  <c r="H288" i="1" s="1"/>
  <c r="F289" i="1"/>
  <c r="H289" i="1" s="1"/>
  <c r="F290" i="1"/>
  <c r="H290" i="1" s="1"/>
  <c r="F291" i="1"/>
  <c r="H291" i="1" s="1"/>
  <c r="F292" i="1"/>
  <c r="H292" i="1" s="1"/>
  <c r="F293" i="1"/>
  <c r="H293" i="1" s="1"/>
  <c r="F294" i="1"/>
  <c r="H294" i="1" s="1"/>
  <c r="F295" i="1"/>
  <c r="H295" i="1" s="1"/>
  <c r="F296" i="1"/>
  <c r="H296" i="1" s="1"/>
  <c r="F297" i="1"/>
  <c r="H297" i="1" s="1"/>
  <c r="F298" i="1"/>
  <c r="H298" i="1" s="1"/>
  <c r="F299" i="1"/>
  <c r="H299" i="1" s="1"/>
  <c r="F300" i="1"/>
  <c r="H300" i="1" s="1"/>
  <c r="F301" i="1"/>
  <c r="H301" i="1" s="1"/>
  <c r="F302" i="1"/>
  <c r="H302" i="1" s="1"/>
  <c r="F303" i="1"/>
  <c r="H303" i="1" s="1"/>
  <c r="F304" i="1"/>
  <c r="H304" i="1" s="1"/>
  <c r="F305" i="1"/>
  <c r="H305" i="1" s="1"/>
  <c r="F306" i="1"/>
  <c r="H306" i="1" s="1"/>
  <c r="F307" i="1"/>
  <c r="H307" i="1" s="1"/>
  <c r="F308" i="1"/>
  <c r="H308" i="1" s="1"/>
  <c r="F309" i="1"/>
  <c r="H309" i="1" s="1"/>
  <c r="F310" i="1"/>
  <c r="H310" i="1" s="1"/>
  <c r="F311" i="1"/>
  <c r="H311" i="1" s="1"/>
  <c r="F312" i="1"/>
  <c r="H312" i="1" s="1"/>
  <c r="F313" i="1"/>
  <c r="H313" i="1" s="1"/>
  <c r="F314" i="1"/>
  <c r="H314" i="1" s="1"/>
  <c r="F315" i="1"/>
  <c r="H315" i="1" s="1"/>
  <c r="F316" i="1"/>
  <c r="H316" i="1" s="1"/>
  <c r="F317" i="1"/>
  <c r="H317" i="1" s="1"/>
  <c r="F318" i="1"/>
  <c r="H318" i="1" s="1"/>
  <c r="F319" i="1"/>
  <c r="H319" i="1" s="1"/>
  <c r="F320" i="1"/>
  <c r="H320" i="1" s="1"/>
  <c r="F321" i="1"/>
  <c r="H321" i="1" s="1"/>
  <c r="F322" i="1"/>
  <c r="H322" i="1" s="1"/>
  <c r="F323" i="1"/>
  <c r="H323" i="1" s="1"/>
  <c r="F324" i="1"/>
  <c r="H324" i="1" s="1"/>
  <c r="F325" i="1"/>
  <c r="H325" i="1" s="1"/>
  <c r="F326" i="1"/>
  <c r="H326" i="1" s="1"/>
  <c r="F327" i="1"/>
  <c r="H327" i="1" s="1"/>
  <c r="F328" i="1"/>
  <c r="H328" i="1" s="1"/>
  <c r="F329" i="1"/>
  <c r="H329" i="1" s="1"/>
  <c r="F330" i="1"/>
  <c r="H330" i="1" s="1"/>
  <c r="F331" i="1"/>
  <c r="H331" i="1" s="1"/>
  <c r="F332" i="1"/>
  <c r="H332" i="1" s="1"/>
  <c r="F333" i="1"/>
  <c r="H333" i="1" s="1"/>
  <c r="F334" i="1"/>
  <c r="H334" i="1" s="1"/>
  <c r="F335" i="1"/>
  <c r="H335" i="1" s="1"/>
  <c r="F336" i="1"/>
  <c r="H336" i="1" s="1"/>
  <c r="F337" i="1"/>
  <c r="H337" i="1" s="1"/>
  <c r="F338" i="1"/>
  <c r="H338" i="1" s="1"/>
  <c r="F339" i="1"/>
  <c r="H339" i="1" s="1"/>
  <c r="F340" i="1"/>
  <c r="H340" i="1" s="1"/>
  <c r="F341" i="1"/>
  <c r="H341" i="1" s="1"/>
  <c r="F342" i="1"/>
  <c r="H342" i="1" s="1"/>
  <c r="F343" i="1"/>
  <c r="H343" i="1" s="1"/>
  <c r="F344" i="1"/>
  <c r="H344" i="1" s="1"/>
  <c r="F345" i="1"/>
  <c r="H345" i="1" s="1"/>
  <c r="F346" i="1"/>
  <c r="H346" i="1" s="1"/>
  <c r="F347" i="1"/>
  <c r="H347" i="1" s="1"/>
  <c r="F348" i="1"/>
  <c r="H348" i="1" s="1"/>
  <c r="F349" i="1"/>
  <c r="H349" i="1" s="1"/>
  <c r="F350" i="1"/>
  <c r="H350" i="1" s="1"/>
  <c r="F351" i="1"/>
  <c r="H351" i="1" s="1"/>
  <c r="F352" i="1"/>
  <c r="H352" i="1" s="1"/>
  <c r="F353" i="1"/>
  <c r="H353" i="1" s="1"/>
  <c r="F354" i="1"/>
  <c r="H354" i="1" s="1"/>
  <c r="F355" i="1"/>
  <c r="H355" i="1" s="1"/>
  <c r="F356" i="1"/>
  <c r="H356" i="1" s="1"/>
  <c r="F357" i="1"/>
  <c r="H357" i="1" s="1"/>
  <c r="F358" i="1"/>
  <c r="H358" i="1" s="1"/>
  <c r="F359" i="1"/>
  <c r="H359" i="1" s="1"/>
  <c r="F360" i="1"/>
  <c r="H360" i="1" s="1"/>
  <c r="F361" i="1"/>
  <c r="H361" i="1" s="1"/>
  <c r="F362" i="1"/>
  <c r="H362" i="1" s="1"/>
  <c r="F363" i="1"/>
  <c r="H363" i="1" s="1"/>
  <c r="F364" i="1"/>
  <c r="H364" i="1" s="1"/>
  <c r="F365" i="1"/>
  <c r="H365" i="1" s="1"/>
  <c r="F366" i="1"/>
  <c r="H366" i="1" s="1"/>
  <c r="F367" i="1"/>
  <c r="H367" i="1" s="1"/>
  <c r="F368" i="1"/>
  <c r="H368" i="1" s="1"/>
  <c r="F369" i="1"/>
  <c r="H369" i="1" s="1"/>
  <c r="F370" i="1"/>
  <c r="H370" i="1" s="1"/>
  <c r="F371" i="1"/>
  <c r="H371" i="1" s="1"/>
  <c r="F372" i="1"/>
  <c r="H372" i="1" s="1"/>
  <c r="F373" i="1"/>
  <c r="H373" i="1" s="1"/>
  <c r="F374" i="1"/>
  <c r="H374" i="1" s="1"/>
  <c r="F375" i="1"/>
  <c r="H375" i="1" s="1"/>
  <c r="F376" i="1"/>
  <c r="H376" i="1" s="1"/>
  <c r="F377" i="1"/>
  <c r="H377" i="1" s="1"/>
  <c r="F378" i="1"/>
  <c r="H378" i="1" s="1"/>
  <c r="F379" i="1"/>
  <c r="H379" i="1" s="1"/>
  <c r="F380" i="1"/>
  <c r="H380" i="1" s="1"/>
  <c r="F381" i="1"/>
  <c r="H381" i="1" s="1"/>
  <c r="F382" i="1"/>
  <c r="H382" i="1" s="1"/>
  <c r="F383" i="1"/>
  <c r="H383" i="1" s="1"/>
  <c r="F384" i="1"/>
  <c r="H384" i="1" s="1"/>
  <c r="F385" i="1"/>
  <c r="H385" i="1" s="1"/>
  <c r="F386" i="1"/>
  <c r="H386" i="1" s="1"/>
  <c r="F387" i="1"/>
  <c r="H387" i="1" s="1"/>
  <c r="F388" i="1"/>
  <c r="H388" i="1" s="1"/>
  <c r="F389" i="1"/>
  <c r="H389" i="1" s="1"/>
  <c r="F390" i="1"/>
  <c r="H390" i="1" s="1"/>
  <c r="F391" i="1"/>
  <c r="H391" i="1" s="1"/>
  <c r="F392" i="1"/>
  <c r="H392" i="1" s="1"/>
  <c r="F393" i="1"/>
  <c r="H393" i="1" s="1"/>
  <c r="F394" i="1"/>
  <c r="H394" i="1" s="1"/>
  <c r="F395" i="1"/>
  <c r="H395" i="1" s="1"/>
  <c r="F396" i="1"/>
  <c r="H396" i="1" s="1"/>
  <c r="F397" i="1"/>
  <c r="H397" i="1" s="1"/>
  <c r="F398" i="1"/>
  <c r="H398" i="1" s="1"/>
  <c r="F399" i="1"/>
  <c r="H399" i="1" s="1"/>
  <c r="F400" i="1"/>
  <c r="H400" i="1" s="1"/>
  <c r="F401" i="1"/>
  <c r="H401" i="1" s="1"/>
  <c r="F402" i="1"/>
  <c r="H402" i="1" s="1"/>
  <c r="F403" i="1"/>
  <c r="H403" i="1" s="1"/>
  <c r="F404" i="1"/>
  <c r="H404" i="1" s="1"/>
  <c r="F405" i="1"/>
  <c r="H405" i="1" s="1"/>
  <c r="F406" i="1"/>
  <c r="H406" i="1" s="1"/>
  <c r="F407" i="1"/>
  <c r="H407" i="1" s="1"/>
  <c r="F408" i="1"/>
  <c r="H408" i="1" s="1"/>
  <c r="F409" i="1"/>
  <c r="H409" i="1" s="1"/>
  <c r="F410" i="1"/>
  <c r="H410" i="1" s="1"/>
  <c r="F411" i="1"/>
  <c r="H411" i="1" s="1"/>
  <c r="F412" i="1"/>
  <c r="H412" i="1" s="1"/>
  <c r="F413" i="1"/>
  <c r="H413" i="1" s="1"/>
  <c r="F414" i="1"/>
  <c r="H414" i="1" s="1"/>
  <c r="F415" i="1"/>
  <c r="H415" i="1" s="1"/>
  <c r="F416" i="1"/>
  <c r="H416" i="1" s="1"/>
  <c r="F417" i="1"/>
  <c r="H417" i="1" s="1"/>
  <c r="F418" i="1"/>
  <c r="H418" i="1" s="1"/>
  <c r="F419" i="1"/>
  <c r="H419" i="1" s="1"/>
  <c r="F420" i="1"/>
  <c r="H420" i="1" s="1"/>
  <c r="F421" i="1"/>
  <c r="H421" i="1" s="1"/>
  <c r="F422" i="1"/>
  <c r="H422" i="1" s="1"/>
  <c r="F423" i="1"/>
  <c r="H423" i="1" s="1"/>
  <c r="F424" i="1"/>
  <c r="H424" i="1" s="1"/>
  <c r="F425" i="1"/>
  <c r="H425" i="1" s="1"/>
  <c r="F426" i="1"/>
  <c r="H426" i="1" s="1"/>
  <c r="F427" i="1"/>
  <c r="H427" i="1" s="1"/>
  <c r="F428" i="1"/>
  <c r="H428" i="1" s="1"/>
  <c r="F429" i="1"/>
  <c r="H429" i="1" s="1"/>
  <c r="F430" i="1"/>
  <c r="H430" i="1" s="1"/>
  <c r="F431" i="1"/>
  <c r="H431" i="1" s="1"/>
  <c r="F432" i="1"/>
  <c r="H432" i="1" s="1"/>
  <c r="F433" i="1"/>
  <c r="H433" i="1" s="1"/>
  <c r="F434" i="1"/>
  <c r="H434" i="1" s="1"/>
  <c r="F435" i="1"/>
  <c r="H435" i="1" s="1"/>
  <c r="F436" i="1"/>
  <c r="H436" i="1" s="1"/>
  <c r="F437" i="1"/>
  <c r="H437" i="1" s="1"/>
  <c r="F438" i="1"/>
  <c r="H438" i="1" s="1"/>
  <c r="F439" i="1"/>
  <c r="H439" i="1" s="1"/>
  <c r="F440" i="1"/>
  <c r="H440" i="1" s="1"/>
  <c r="F441" i="1"/>
  <c r="H441" i="1" s="1"/>
  <c r="F442" i="1"/>
  <c r="H442" i="1" s="1"/>
  <c r="F443" i="1"/>
  <c r="H443" i="1" s="1"/>
  <c r="F444" i="1"/>
  <c r="H444" i="1" s="1"/>
  <c r="F445" i="1"/>
  <c r="H445" i="1" s="1"/>
  <c r="F446" i="1"/>
  <c r="H446" i="1" s="1"/>
  <c r="F447" i="1"/>
  <c r="H447" i="1" s="1"/>
  <c r="F448" i="1"/>
  <c r="H448" i="1" s="1"/>
  <c r="F449" i="1"/>
  <c r="H449" i="1" s="1"/>
  <c r="F450" i="1"/>
  <c r="H450" i="1" s="1"/>
  <c r="F451" i="1"/>
  <c r="H451" i="1" s="1"/>
  <c r="F452" i="1"/>
  <c r="H452" i="1" s="1"/>
  <c r="F453" i="1"/>
  <c r="H453" i="1" s="1"/>
  <c r="F454" i="1"/>
  <c r="H454" i="1" s="1"/>
  <c r="F455" i="1"/>
  <c r="H455" i="1" s="1"/>
  <c r="F456" i="1"/>
  <c r="H456" i="1" s="1"/>
  <c r="F457" i="1"/>
  <c r="H457" i="1" s="1"/>
  <c r="F458" i="1"/>
  <c r="H458" i="1" s="1"/>
  <c r="F459" i="1"/>
  <c r="H459" i="1" s="1"/>
  <c r="F460" i="1"/>
  <c r="H460" i="1" s="1"/>
  <c r="F461" i="1"/>
  <c r="H461" i="1" s="1"/>
  <c r="F462" i="1"/>
  <c r="H462" i="1" s="1"/>
  <c r="F463" i="1"/>
  <c r="H463" i="1" s="1"/>
  <c r="F464" i="1"/>
  <c r="H464" i="1" s="1"/>
  <c r="F465" i="1"/>
  <c r="H465" i="1" s="1"/>
  <c r="F466" i="1"/>
  <c r="H466" i="1" s="1"/>
  <c r="F467" i="1"/>
  <c r="H467" i="1" s="1"/>
  <c r="F468" i="1"/>
  <c r="H468" i="1" s="1"/>
  <c r="F469" i="1"/>
  <c r="H469" i="1" s="1"/>
  <c r="F470" i="1"/>
  <c r="H470" i="1" s="1"/>
  <c r="F471" i="1"/>
  <c r="H471" i="1" s="1"/>
  <c r="F472" i="1"/>
  <c r="H472" i="1" s="1"/>
  <c r="F473" i="1"/>
  <c r="H473" i="1" s="1"/>
  <c r="F474" i="1"/>
  <c r="H474" i="1" s="1"/>
  <c r="F475" i="1"/>
  <c r="H475" i="1" s="1"/>
  <c r="F476" i="1"/>
  <c r="H476" i="1" s="1"/>
  <c r="F477" i="1"/>
  <c r="H477" i="1" s="1"/>
  <c r="F478" i="1"/>
  <c r="H478" i="1" s="1"/>
  <c r="F479" i="1"/>
  <c r="H479" i="1" s="1"/>
  <c r="F480" i="1"/>
  <c r="H480" i="1" s="1"/>
  <c r="F481" i="1"/>
  <c r="H481" i="1" s="1"/>
  <c r="F482" i="1"/>
  <c r="H482" i="1" s="1"/>
  <c r="F483" i="1"/>
  <c r="H483" i="1" s="1"/>
  <c r="F484" i="1"/>
  <c r="H484" i="1" s="1"/>
  <c r="F485" i="1"/>
  <c r="H485" i="1" s="1"/>
  <c r="F486" i="1"/>
  <c r="H486" i="1" s="1"/>
  <c r="F487" i="1"/>
  <c r="H487" i="1" s="1"/>
  <c r="F488" i="1"/>
  <c r="H488" i="1" s="1"/>
</calcChain>
</file>

<file path=xl/sharedStrings.xml><?xml version="1.0" encoding="utf-8"?>
<sst xmlns="http://schemas.openxmlformats.org/spreadsheetml/2006/main" count="973" uniqueCount="501">
  <si>
    <t>Pč</t>
  </si>
  <si>
    <t xml:space="preserve"> bez dph</t>
  </si>
  <si>
    <t>merná jednotka</t>
  </si>
  <si>
    <t>počet       M. J.</t>
  </si>
  <si>
    <t>jednotková cena (€)</t>
  </si>
  <si>
    <t>celkom (€)</t>
  </si>
  <si>
    <t xml:space="preserve">Štruktúrovaný rozpočet ceny </t>
  </si>
  <si>
    <t xml:space="preserve">V........................., dňa .....................................   </t>
  </si>
  <si>
    <t xml:space="preserve">   pečiatka a podpis oprávenej osoby konať za uchádzača
 s uvedením mena, priezviska, titulu</t>
  </si>
  <si>
    <t>s DPH (23⁒)*</t>
  </si>
  <si>
    <t>* Uchádzač vyplní v ponuke aktuálnu sadzbu DPH v zmysle platných predpisov v čase predkladania cenových ponúk.</t>
  </si>
  <si>
    <t>Názov tovaru (obchodné označenie tovaru)</t>
  </si>
  <si>
    <r>
      <t xml:space="preserve">Cena celkom v </t>
    </r>
    <r>
      <rPr>
        <b/>
        <sz val="12"/>
        <color theme="1"/>
        <rFont val="Calibri"/>
        <family val="2"/>
        <charset val="238"/>
      </rPr>
      <t>€</t>
    </r>
  </si>
  <si>
    <t xml:space="preserve">     * Uchádzač pred odoslaním ponuky prekontroluje excelom prepočítané sumy.</t>
  </si>
  <si>
    <t>Archivačná škatuľa A4 z bielej hladkej lepenky, výška/dĺžka šírka min 34,5x8x24,4cm a  max35x8x25 cm</t>
  </si>
  <si>
    <t>Archivačná škatuľa A4 z bielej hladkej lepenky, výška/dĺžka šírka min. 33x15x25 cm, max. 35x15x25</t>
  </si>
  <si>
    <t>Archivačná škatuľa A4 z bielej hladkej lepenky, výška/dĺžka,šírka   min 33 x 10 x 25, max  35x10x25 cm</t>
  </si>
  <si>
    <t xml:space="preserve">Archivačný box A4 skupinový z hladkej lepenky so zosilnenými stenami, stohovateľný, výška/dĺžka/šírka min. 33,5x40x26,5 cm </t>
  </si>
  <si>
    <t>Archivačný box A4 z hladkej lepenky, výška/dĺžka/šírka min. 33x26x11 cm</t>
  </si>
  <si>
    <t>Archivačný box A4 z hladkej lepenky, výška/dĺžka/šírka min. 33x26x5 cm</t>
  </si>
  <si>
    <t>Archivačný box A4 z hladkej lepenky, výška/dĺžka/šírka min.33x26x7,5 cm</t>
  </si>
  <si>
    <t>Archivačný box s vrchnákom stohovateľný, kapacita 6 archivačných škatúľ cm, materiál-lepenka, nosnosť 30 kg, rozmer výška/dĺžka/šírka  26,5x56x38 alebo 27,5x56x37 cm</t>
  </si>
  <si>
    <t>Archívna spona z PVC na viazanie dokumentov a následnú archiváciu, dĺžka viazacej časti 10 cm, balenie po 100 ks, rôzne farby</t>
  </si>
  <si>
    <t xml:space="preserve">Bieliaci korektor - vo forme pera, objem min. 8 ml alebo min. 10 gr. </t>
  </si>
  <si>
    <t>Blok min. 85x85x40 mm, max. 90x90x50 mm, farebný, lepený</t>
  </si>
  <si>
    <t>Blok papierový na flipchart rozmer min. 98x65 cm, min. 20 listov v jednom bloku</t>
  </si>
  <si>
    <t>Blok poznámkový kocka min. 85x85x40 mm, max. 90x90x50 mm biely, lepený</t>
  </si>
  <si>
    <t>Blok poznámkový z bezdrevného papiera so špirálou navrchu, s farebnou prednou stranou a mäkkými doskami. Formát A4. Väčšie balenie 10 ks. Úprava linajková. Počet listov: 50.</t>
  </si>
  <si>
    <t>Blok poznámlkový z bezdrevného papiera so špirálou navrchu, s farebnou prednou stranou a mäkkými doskami. Formát A5. Väčšie balenie 10 ks. Úprava linajková. Počet listov: 50.</t>
  </si>
  <si>
    <t>Ceruza bez gumy, stupeň tvrdosti 1, 2, 3</t>
  </si>
  <si>
    <t>Ceruza celokovová mechanická hrúbka tuhy 2 mm</t>
  </si>
  <si>
    <t>Ceruza s gumou, stupeň tvrdosti 2, dĺžka ceruzky min. 175 mm</t>
  </si>
  <si>
    <t>Ceruzka mechanická plastová  s kovovým klipom, hrúbka tuhy 0,5 mm, kovový hrot</t>
  </si>
  <si>
    <t>Ceruzka mechanická plastová s pogumovaným úchytom, hrúbka tuhy 0,5 mm, kovový hrot</t>
  </si>
  <si>
    <t>Ceruzka s kovovým hrotom a so strieborným klipom, hrúbka tuhy 0,5 mm</t>
  </si>
  <si>
    <t>Ceruzka vosková, špeciálna ceruzka určená pre písanie na sklo, porcelán, plast a iné materiály. Rôzne farby: čierna, červená, modrá, zelená.</t>
  </si>
  <si>
    <t>Číslovačka professional 5 mm, 8-miestna samofarbiaca</t>
  </si>
  <si>
    <t>Čistiaci roztok na biele tabule, objem min. 250 ml</t>
  </si>
  <si>
    <t>Čistiaci sprej na obrazovky a povrchy, objem min. 250 ml</t>
  </si>
  <si>
    <t>Diár A5 čierny denný, resp. ekvivalent</t>
  </si>
  <si>
    <t>Dierovač celokovový s príložníkom, kapacita min. na 15 - 16  listov, rôzne farby</t>
  </si>
  <si>
    <t>Dierovač celokovový s príložníkom, kapacita min. na 25 listov, rôzne farby,</t>
  </si>
  <si>
    <t>Dierovač celokovový, kapacita min.. na 10 listov, rôzne farby</t>
  </si>
  <si>
    <t>Dierovač celoplastový s príložníkom, kapacita min. na 22 listov, rôzne farby</t>
  </si>
  <si>
    <t>Dierovač, silný (ťažký) kovový dierovač, kapacita min. na 40 listov, rôzne farby</t>
  </si>
  <si>
    <t>Dierovač, silný (ťažký) kovový dierovač, kapacita min. na 35 listov, rôzne farby</t>
  </si>
  <si>
    <t>Doska s rýchlou svorkou A4 zatvárateľná, dosky potiahnuté z PVC, rôzne farby</t>
  </si>
  <si>
    <t>Dosky spisové A4 bez chrbta bez poťahu kartónu, šnúrky na upravenie objemu, farba šedá</t>
  </si>
  <si>
    <t>Dosky spisové A4 bez chrbta s jednostranne poťahovaným kartónom, šnúrky na upravenie objemu, farba mramorová šedá</t>
  </si>
  <si>
    <t>Etiketa papierová samolepiaca, rozmer etikety 105x37 mm, počet etikiet na hárku 16 ks, farba biela, balenie po 100 hárkoch</t>
  </si>
  <si>
    <t>Etiketa papierová samolepiaca, rozmer etikety 210x297 mm, počet etikiet na hárku 1 ks, farba biela, balenie po 100 hárkoch</t>
  </si>
  <si>
    <t>Etiketa papierová samolepiaca, rozmer etikety 210x297 mm, počet etikiet na hárku 1 ks, farba rôzne farby, balenie po 100 hárkoch</t>
  </si>
  <si>
    <t>Etiketa papierová samolepiaca, rozmer etikety 60x190 mm, počet etikiet na hárku 4 ks, farba biela, balenie po 20 hárkoch</t>
  </si>
  <si>
    <t>Etiketa papierová samolepiaca, rozmer etikety 66x40 mm, počet etikiet na hárku 21 ks, farba biela, balenie po 100 hárkoch</t>
  </si>
  <si>
    <t>Etiketa papierová samolepiaca, rozmer etikety 68x36 mm, počet etikiet na hárku 24 ks, farba biela, balenie po 100 hárkoch</t>
  </si>
  <si>
    <t>Etiketa papierová samolepiaca, rozmer etikety 70x20 mm, počet etikiet na hárku 45 ks, farba biela, balenie po 100 hárkoch</t>
  </si>
  <si>
    <t>Etiketa papierová samolepiaca, rozmer etikety 70x36 mm, počet etikiet na hárku 24 ks, farba biela, balenie po 100 hárkoch</t>
  </si>
  <si>
    <t>Etiketa papierová samolepiaca, rozmer etikety 70x36 mm, počet etikiet na hárku 24 ks, farba rôzne farby, balenie po 100 hárkoch</t>
  </si>
  <si>
    <t>Etiketa papierová samolepiaca, rozmer etikety 88,9x33,8 mm, počet etikiet na hárku 16 ks, farba biela, balenie po 100 hárkoch</t>
  </si>
  <si>
    <t>Etiketa papierová samolepiaca, rozmer etikety min.  105x42,3 mm, max. 105x42,4 mm počet etikiet na hárku 14 ks, farba biela, balenie po 100 hárkoch</t>
  </si>
  <si>
    <t>Etiketa papierová samolepiaca, rozmer etikety min. 105x74 mm, max.  105x74,25 mm, počet etikiet na hárku 8 ks, farba biela, balenie po 100 hárkoch</t>
  </si>
  <si>
    <t>Etiketa papierová samolepiaca, rozmer etikety min. 210x148 mm, max. 210x148,5 mm, počet etikiet na hárku 2 ks, farba biela, balenie po 100 hárkoch</t>
  </si>
  <si>
    <t>ETIKETA papierová samolepiaca,určené pre laserové/atramentové tlačiarne, kopírky, rozmer etikety 52,5x21,2 mm, počet etikiet na hárku 52 ks, farba biela, balenie po 100 hárkoch</t>
  </si>
  <si>
    <t>Etiketa samolepiaca do etiketovacích klieští, biela oblá, rozmer 25x16</t>
  </si>
  <si>
    <t>Euro obal A4 číry, euro dierkovanie (11 dier), otvor zhora, hrúbka 75-80 mikrónov, balenie po 100 ks</t>
  </si>
  <si>
    <t>Euro obal A4 farebný, euro dierkovanie (11 dier), otvor zhora, hrúbka min. 45 mikrónov, balenie po 100 ks, 4 farby</t>
  </si>
  <si>
    <t>Euro obal A4 rastrovaný, euro dierkovanie (11 dier), otvor zhora, hrúbka min. 40 mikrónov, balenie po 100 ks</t>
  </si>
  <si>
    <t>Euro obal A4 s chlopňou na dlhšej strane, euro dierkovanie (11 dier), hrúbka min. 90 mikrónov</t>
  </si>
  <si>
    <t>Euro obal A4+ s rozšírenou kapacitou na 80 listov, euro dierkovanie (11 dier), otvor zhora, hrúbka min. 100 mikrónov, balenie po 50 ks</t>
  </si>
  <si>
    <t>Farba pečiatková červená. Bezolejové pečiatkové farby do samonamáčacích pečiatok. Obsah min. 50 ml</t>
  </si>
  <si>
    <t>Farba pečiatková min. 50 g, rôzne farby (čierna, modrá, červená, zelená)</t>
  </si>
  <si>
    <t>Farbičky -Sada farbičiek na papier s nízkou lámavosťou tuhy farby: červená, čierna, modrá, zelená, žltá, hnedá. Balenie obsahuje 6 ks.</t>
  </si>
  <si>
    <t>Fixky – súprava fixiek v intenzívnych, sýtych odtieňov, hrot odolný proti tlaku, šírka stopy: min. 2 mm. Balenie obsahuje 12 ks.</t>
  </si>
  <si>
    <t xml:space="preserve">Flipchart magnetický, suchý stierateľný magnetický povrch, mobilný na kolieskach, odkladacia lišta, rozmer min. 100x60 cm, </t>
  </si>
  <si>
    <t>FÓLIA - STRETCH ručná potravinová, rozmery 45cm x 300 m, vhodná za zaistenie čerstvosti  potravín a ich ochranu proti vlhkosti, pachom a baktériám, zvyšuje trvanlivosť svojich potravín</t>
  </si>
  <si>
    <t xml:space="preserve">FÓLIA - STRETCH ručná, šírka 500 mm, hrúbka 20 mic, návin 150 m vhodná na balenie tovaru či materiálu na paletách, na zaistenie nákladu pri skladovaní a preprave, ochrana materiálu proti mechanickému poškodeniu, vlhkosti, prachu a pod. odolná proti mechanickému poškodeniu, s priľnavosťou na vnútornej strane, odolná proti roztrhnutiu </t>
  </si>
  <si>
    <t>Fólia do laminátoru A4, 100 mic. lesklá, 100/bal</t>
  </si>
  <si>
    <t>Fólia do laminátoru A4, 100 mic. matná, 100/bal</t>
  </si>
  <si>
    <t>Fólia do laminátoru A4, 125 mic. lesklá, 100/bal</t>
  </si>
  <si>
    <t>Fólia do laminátoru A4, 125 mic. matná, 100/bal</t>
  </si>
  <si>
    <t>Fólia do laminátoru A4, 175 mic. lesklá, 100/bal</t>
  </si>
  <si>
    <t>Fólia do laminátoru A4, 80 mic. lesklá, 100/bal</t>
  </si>
  <si>
    <t>Fólia do laminátoru A4, 80 mic. matná, 100/bal</t>
  </si>
  <si>
    <t>Fólia do laminátoru A5, 100 mic. lesklá, 100/bal</t>
  </si>
  <si>
    <t>Fólia do laminátoru A5, 125 mic. lesklá, 100/bal</t>
  </si>
  <si>
    <t>Fólia do laminátoru A5, 80 mic. lesklá, 100/bal</t>
  </si>
  <si>
    <t>Fólia do laminátoru adhezívna A4, 80 mic. lesklá (samolepiaca zadná strana), 100/bal</t>
  </si>
  <si>
    <t>Fólia do laminátoru 54x86 mm, 125 mic. lesklá, 100/bal</t>
  </si>
  <si>
    <t>Fólia do laminátoru 59x83 mm, 100 mic.-125 mic, 100/bal</t>
  </si>
  <si>
    <t>Fólia do laminátoru 60x90 mm, 125 mic., 100/bal</t>
  </si>
  <si>
    <t>Fólia do laminátoru 65x95 mm, 125 mic., 100/bal</t>
  </si>
  <si>
    <t>Fólia do laminátoru 75x105 mm, 125 mic., 100/bal</t>
  </si>
  <si>
    <t>Fólia do laminátoru 83x113 mm, 125 mic., 100/bal</t>
  </si>
  <si>
    <t>Fólia do laminátoru A3, 100 mic. lesklá, 100/bal</t>
  </si>
  <si>
    <t>Fólia do laminátoru A3, 100 mic. matná, 100/bal</t>
  </si>
  <si>
    <t>Fólia do laminátoru A3, 125 mic. lesklá, 100/bal</t>
  </si>
  <si>
    <t>Fólia do laminátoru A3, 125 mic. matná, 100/bal</t>
  </si>
  <si>
    <t>Fólia do laminátoru A3, 175 mic. lesklá, 100/bal</t>
  </si>
  <si>
    <t>Fólia do laminátoru A3, 80 mic. lesklá, 100/bal</t>
  </si>
  <si>
    <t>Fólia do laminátoru A3, 80 mic. matná, 100/bal</t>
  </si>
  <si>
    <t>Fólia do laminátoru A4, 80 mic. lesklá so štandardným euro-dierkovaním na zakl., 100/bal</t>
  </si>
  <si>
    <t>Fólia priehľadná na viazanie hrebeňovej väzby s plastovými aj drôtenými hrebeňmi. A4 200 mic., číra, Prestige, balenie po 100 ks</t>
  </si>
  <si>
    <t>Fólia samolepiaca priehľadná A4, min. 75g/m2 hrúbka 125 mic., (1 bal = 10 ks)</t>
  </si>
  <si>
    <t>Fotopapier pre atramentovú tlač - lesklý, min. 200 g, A4, 50 ks/bal</t>
  </si>
  <si>
    <t>Fotopapier pre laserovú tlač - lesklý, 200 g, A4, 250 ks/bal</t>
  </si>
  <si>
    <t>Guma kombinovaná pre grafitové ceruzky, tuš a pečiatkovú farbu</t>
  </si>
  <si>
    <t>Guma mäkká pre grafitové ceruzky</t>
  </si>
  <si>
    <t>Gumičky 80 mm, 1 kg</t>
  </si>
  <si>
    <t>Gumičky mix veľkostí 20,40,60 mm, 50 g</t>
  </si>
  <si>
    <t xml:space="preserve">Hrebeň drôtový A4 10 mm (bal 100ks), Množstvo v balení: 100 KS, Farba: biela, Kapacita viazania: 80 listov, Materiál: kov, Počet krúžkov: 34, Priemer: 10 mm </t>
  </si>
  <si>
    <t>Hrebeň drôtový A4 12 mm (bal 100ks), Množstvo v balení: 100 KS, Farba: biela, Kapacita viazania: 100 listov, Materiál: kov, Počet krúžkov: 34, Priemer: 12 mm</t>
  </si>
  <si>
    <t>Hrebeň drôtový A4 14 mm (bal 100ks), Počet kusov v balení: 100, Farba: biela, Kapacita viazania: 130 listov, Materiál: kov, Počet krúžkov: 34, Priemer: 14 mm</t>
  </si>
  <si>
    <t>Hrebeň drôtový A4 6 mm (bal 100ks) Počet kusov v balení: 100 Farba: biela, Kapacita viazania: 35 listov, Materiál: kov, Počet krúžkov: 34 ,Priemer: 6 mm</t>
  </si>
  <si>
    <t xml:space="preserve">Hrebeň drôtový A4 8 mm (bal 100ks), Počet kusov v balení: 100, Farba: biela, Kapacita viazania: 50 listov, Materiál: kov, Počet krúžkov: 34, Priemer: 8 mm </t>
  </si>
  <si>
    <t>Hrebene plastové s 21 krúžkami, formát A4, 10 mm, rôzne farby. Kapacita viazania: 41-55 listov, balenie po 100 ks.</t>
  </si>
  <si>
    <t>Hrebene plastové s 21 krúžkami, formát A4, 12 mm, rôzne farby. Kapacita viazania: 56-80 listov, balenie po 100 ks.</t>
  </si>
  <si>
    <t>Hrebene plastové s 21 krúžkami, formát A4, 14 mm, rôzne farby. Kapacita viazania: 81-100 listov, balenie po 100 ks.</t>
  </si>
  <si>
    <t>Hrebene plastové s 21 krúžkami, formát A4, 16 mm, rôzne farby. Kapacita viazania: 101-120 listov, balenie po 100 ks.</t>
  </si>
  <si>
    <t>Hrebene plastové s 21 krúžkami, formát A4, 19 mm, rôzne farby. Kapacita viazania: 121-150 listov, balenie po 100 ks.</t>
  </si>
  <si>
    <t>Hrebene plastové s 21 krúžkami, formát A4, 22 mm, rôzne farby. Kapacita viazania: 151-180 listov, balenie po 50 ks.</t>
  </si>
  <si>
    <t>Hrebene plastové s 21 krúžkami, formát A4, 25 mm, rôzne farby. Kapacita viazania: 181-210 listov, balenie po 50 ks.</t>
  </si>
  <si>
    <t>Hrebene plastové s 21 krúžkami, formát A4, 28-28,5 mm, rôzne farby. Kapacita viazania: 211-245 listov, balenie po 50 ks.</t>
  </si>
  <si>
    <t>Hrebene plastové s 21 krúžkami, formát A4, 32 mm, rôzne farby. Kapacita viazania: 241-280 listov, balenie po 50 ks.</t>
  </si>
  <si>
    <t>Hrebene plastové s 21 krúžkami, formát A4, 38 mm, rôzne farby. Kapacita viazania: 280-341 listov, balenie po 50 ks.</t>
  </si>
  <si>
    <t>Hrebene plastové s 21 krúžkami, formát A4, 51 mm, rôzne farby, balenie 50 ks</t>
  </si>
  <si>
    <t>Hrebene plastové s 21 krúžkami, formát A4, 6 mm, rôzne farby, balenie po min. 100 ks</t>
  </si>
  <si>
    <t>Hrebene plastové s 21 krúžkami, formát A4, 8 mm, rôzne farby. Kapacita viazania: 21-40 listov, balenie po 100 ks.</t>
  </si>
  <si>
    <t>Hrebene Plastové s 21 krúžkami, formát A4, 45 mm, rôzne farby, balenie 50 ks</t>
  </si>
  <si>
    <t>Kalkulačka stolová s 12 miestnym LCD displejom</t>
  </si>
  <si>
    <t>Kalkulačka stolová s 8 miestnym LCD displejom</t>
  </si>
  <si>
    <t>Kalkulačka vedecká s 10 + 2 miestnym LCD displejom</t>
  </si>
  <si>
    <t>Kalkulačka vedecká s 10 miestnym LCD displejom</t>
  </si>
  <si>
    <t>Karisblok A4 laminovaný, laminovaný karisblok so 4-krúžkovou mechanikou; šírka chrbta 2,5 - 3 cm; bez náplne; formát A4; (rôzne farby, napr. čierna, modrá, červená, žltá, zelená)</t>
  </si>
  <si>
    <t>Karisblok A5 laminovaný, laminovaný karisblok so 4-krúžkovou mechanikou; šírka chrbta 2,5 - 3 cm; bez náplne; formát A5; (rôzne farby, napr. čierna, modrá, červená, žltá, zelená)</t>
  </si>
  <si>
    <t>Kartón na hrebeňovú väzbu A4 250 g/m2, z jednej strany povrchová reliéfna úprava v imitácii kože, z druhej strany hladká, rôzne farby, balenie po 100 ks.</t>
  </si>
  <si>
    <t>Kartón rysovací 190-200g A4 biely, 100/bal</t>
  </si>
  <si>
    <t>Klip rám A3 má sklo hrubé 2 mm s brúsenými hranami má obojstrannú papierovú paspartu /čierno - bielu/ s perforáciou</t>
  </si>
  <si>
    <t>Klip rám A4 má sklo hrubé 2 mm s brúsenými hranami má obojstrannú papierovú paspartu /čierno - bielu/ s perforáciou</t>
  </si>
  <si>
    <t>Klipy 15 mm, tvrdé, odolné klipy, niklom - pokovované, celoživotné, balenie po 12 ks</t>
  </si>
  <si>
    <t>Klipy 19 mm, tvrdé, odolné klipy, niklom – pokovované, celoživotné, balenie od 10 ks do 25 ks</t>
  </si>
  <si>
    <t>Klipy 25 mm, tvrdé, odolné klipy, niklom - pokovované, balenie po 12 ks</t>
  </si>
  <si>
    <t>Klipy 28-32 mm, tvrdé, odolné klipy, niklom - pokovované, balenie po 12 ks</t>
  </si>
  <si>
    <t>Klipy 41 mm, tvrdé, odolné klipy, niklom - pokovované, balenie po 12 ks</t>
  </si>
  <si>
    <t>Klipy 51 mm, tvrdé, odolné klipy, niklom - pokovované, balenie po 12 ks</t>
  </si>
  <si>
    <t>Kniha podpisová (harmoniková) A4, dosky z PVC materiálu, harmonikový chrbát; s podpisovým okienkom; pre formát A4, rôzne farby, minimálne 14 deliacich listov</t>
  </si>
  <si>
    <t>Kôš odpadkový, drôtený, minimálny objem 7 l</t>
  </si>
  <si>
    <t>Kôš odpadkový, plastový, minimálny objem 15 l</t>
  </si>
  <si>
    <t>KRIEDA ŠKOLSKÁ BIELA /100 KS. Biele školské kriedy balenie obsahuje 100 ks. Cena za balenie.</t>
  </si>
  <si>
    <t>Kružidlo, praktické kružidlo s kovovými ramenami a ohybným kĺbom; dĺžka kružidla min. 140 mm; polomer opísanej kružnice min. do 190 mm;</t>
  </si>
  <si>
    <t>Laminovacia fólia A4, rozmer 216x303 mm, hrúbka 125 mikrónov, balenie po 100 ks</t>
  </si>
  <si>
    <t>Lepenka knihárska 1500-1600 g/m2, 70x100, hrúbka 2,5 mm</t>
  </si>
  <si>
    <t>Lepenka knihárska 1800-2000 g/m2, 100x140, hrúbka 2,5 mm</t>
  </si>
  <si>
    <t>Lepenka knihárska rôznych rozmerov hárkov a gramáže 230-4000 g/m2</t>
  </si>
  <si>
    <t>Lepiaca baliaca páska hnedá, šírka/návin 48- 50 mm x 60- 66 m</t>
  </si>
  <si>
    <t>Lepiaca baliaca páska transparentná, šírka/návin 25 mm x 66 m</t>
  </si>
  <si>
    <t>Lepiaca baliaca páska transparentná, šírka/návin 48-50 mm x 60-66 m</t>
  </si>
  <si>
    <t>Lepiaca baliaca páska transparentná, šírka/návin 70-75 mm x 60-66 m</t>
  </si>
  <si>
    <t>Lepiaca kancelárska páska z nebieleného sulfátového papiera, šírka/návin 20-25 mm x 25 m</t>
  </si>
  <si>
    <t>Lepiaca kancelárska páska z nebieleného sulfátového papiera, šírka/návin 30 mm x 25 m</t>
  </si>
  <si>
    <t>Lepiaca kancelárska páska z nebieleného sulfátového papiera, šírka/návin 40 mm x 25 m</t>
  </si>
  <si>
    <t>Lepiaca kancelárska páska z nebieleného sulfátového papiera, šírka/návin 50 mm x 25 m</t>
  </si>
  <si>
    <t>Lepiaca páska obojstranná montážna, šírka/návin 19-24 mm x 5 m</t>
  </si>
  <si>
    <t>Lepiaca páska obojstranná PP, šírka 50 mm, dĺžka 10 m</t>
  </si>
  <si>
    <t>Lepiaca páska transparentná, šírka/návin 12 mm x 10 m</t>
  </si>
  <si>
    <t>Lepiaca páska transparentná, šírka/návin 15 mm x 33 m</t>
  </si>
  <si>
    <t>Lepiaca páska transparentná, šírka/návin 19 mm x 33 m</t>
  </si>
  <si>
    <t>Lepiaca páska transparentná, šírka/návin 25 mm x 33 m</t>
  </si>
  <si>
    <t>Lepiaca tyčinka na papier kartón a textil, obsah 17-21 g</t>
  </si>
  <si>
    <t>Lepiaca tyčinka na papier kartón a textil, obsah 36 g</t>
  </si>
  <si>
    <t>Lepiaca tyčinka na papier kartón a textil, obsah 8-9 g</t>
  </si>
  <si>
    <t>Lepiaci roller permanent s vymeniteľnou náplňou, dĺžka lepiaceho filmu 14 -16 m</t>
  </si>
  <si>
    <t>Lepidlo disperzné 110-120  g</t>
  </si>
  <si>
    <t>Lepidlo sekundové 3 g</t>
  </si>
  <si>
    <t>Lepidlo štandardné disperzné na lepenie papiera, kartónu, textilu, dreva, kôže a fotografií. Určené predovšetkým na použitie v kanceláriách, domácnostiach a v školách. Pre lepšie nanášanie lepidla je vybavené špeciálne tvarovaným vrchnákom. Bez rozpúšťadiel. Objem max. 200 ml</t>
  </si>
  <si>
    <t>Lepidlo tekuté na papier 40 - 50 ml</t>
  </si>
  <si>
    <t>Lepidlo tyčinka 15 g</t>
  </si>
  <si>
    <t>Lišta násuvná  1-30 listov. Násuvné lišty z plastu so zaobleným rohom na bezproblémové nasúvanie listov, rôzne farby. Balenie obsahuje 100 ks.</t>
  </si>
  <si>
    <t>Lišta násuvná 1-60 listov. Násuvné lišty z plastu so zaobleným rohom na bezproblémové nasúvanie listov, rôzne farby. Balenie obsahuje 100 ks.</t>
  </si>
  <si>
    <t>Lišta násuvná plastová 12 mm, kapacita na 60 listov 80 g papiera, rôzne farby, balenie po min. 25ks</t>
  </si>
  <si>
    <t>Lišta násuvná plastová 6 mm, kapacita do 35 listov 80 g papiera, rôzne farby, balenie po 50 ks</t>
  </si>
  <si>
    <t>Lišta násuvná plastová 9 mm, kapacita na 26-80 listov 80 g papiera, rôzne farby, balenie po 100 ks</t>
  </si>
  <si>
    <t xml:space="preserve">LUPA 60x5 KOVOVÁ. Lupa na čítanie, zväčšenie 5X, s priemerom šošovky 60 mm. Rukoväť vyhotovená z čierneho plastu, šošovka v kovovom ráme. </t>
  </si>
  <si>
    <t>LUPA S PODSVIETENÍM. Lupa s 2 šošovkami, jeden veľký objektív s maximálne 8-násobným zväčšením a malý objektív s maximálne 12-násobným zväčšením. Okrem toho je vybavená prepínateľným energeticky úsporným LED svetlom.</t>
  </si>
  <si>
    <t>Magnetická stierka s vymeniteľnými utierkami, rozmer min. 13,5 x 4 x 5,5 cm</t>
  </si>
  <si>
    <t>Magnetický držiak pre upevnenie 4 ks popisovačov do hrúbky 1,8 cm na magnetickú tabuľu</t>
  </si>
  <si>
    <t>Magnety farebné na magnetické tabule, priemer 28-30 mm, balenie po min.5 ks</t>
  </si>
  <si>
    <t>MAPA 253 ECO, rôzne farby. Odkladacie mapy s tromi chlopňami. Vyrobené z ekologického 200 g kartónu.</t>
  </si>
  <si>
    <t>MAPA EURÓPA nástenná - cestná sieť, laminovaná s bielymi listami s úchytom na zavesenie, rozmery 135 x100 cm</t>
  </si>
  <si>
    <t>MAPA EURÓPA politicky, rozmery 100 x136 cm, laminovaná s plastovými lištami</t>
  </si>
  <si>
    <t>Mapa odkladacia 253 bez gumky, prešpánovaný kartón, rôzne farby</t>
  </si>
  <si>
    <t>Mapa odkladacia 253 PP transparentná s gumičkou, rôzne farby</t>
  </si>
  <si>
    <t>Mapa odkladacia 253 s gumou, prešpánovaný kartón, rôzne farby</t>
  </si>
  <si>
    <t>Mapa odkladacia A4 s 3 chlopňami, kartón EKO 230 g, , rôzne farby</t>
  </si>
  <si>
    <t>MAPA SR administratívna, rozmery:  120x90 cm, nástenná mapa obojstranne laminované, popisovateľné popisovačmi a omývateľné, s listami s úchytom na zavesenie</t>
  </si>
  <si>
    <t xml:space="preserve">MAPA SVET politicky, rozmery 100x136 cm, nástenná, lemovaná vlajkami štátov, laminovaná s bielymi plastovými lištami </t>
  </si>
  <si>
    <t>MENOVKA NA KĽÚČE 10ks/bal. Plastové menovky na kľúče s krúžkom.</t>
  </si>
  <si>
    <t>Nádobka na spinky magnetická</t>
  </si>
  <si>
    <t>Náhradná kazeta do korekčného strojčeka 4,2 mm x 14 m</t>
  </si>
  <si>
    <t>Náhradná kazeta do korekčného strojčeka 8,4 mm x 14 m</t>
  </si>
  <si>
    <t>Náhradná poduška modrá do samonamáčacích pečiatok</t>
  </si>
  <si>
    <t>Náhradné utierky pre magnetickú stierku, balenie min. 10 ks</t>
  </si>
  <si>
    <t>Namáčatko gélové (zvlhčovač prstov)</t>
  </si>
  <si>
    <t>Náplň 4401 (X10), 4 farby</t>
  </si>
  <si>
    <t>Náplň 4406 (X20), 4 farby</t>
  </si>
  <si>
    <t>Náplň 4441, 4 farby</t>
  </si>
  <si>
    <t>Náplň 4444 - náplň do čínskeho pera, modrá farba</t>
  </si>
  <si>
    <t>Náplň 5171 do 4F kovová, 4 farby</t>
  </si>
  <si>
    <t>Náplň 7R Exoref biely obal, dĺžka náplne min. 10,7 cm, fí kovovej špičky 2 mm, hrúbka čiary 0,5 mm, farba modrá</t>
  </si>
  <si>
    <t>Náplň do gélového rollera 0,7 mm, modrá</t>
  </si>
  <si>
    <t>Náplň do karisbloku A4 linajkované,1 bal=100 ks listov</t>
  </si>
  <si>
    <t>Náplň do karisbloku A5 linajkované,1 bal=100 ks listov</t>
  </si>
  <si>
    <t>Náplň do keramického pera, farba modrá</t>
  </si>
  <si>
    <t>Náplň do lepiaceho rollera permanent, dĺžka lepiaceho filmu 14-16 m</t>
  </si>
  <si>
    <t>Náplň do Rollera Parker 0,5 mm, farba modrá</t>
  </si>
  <si>
    <t>NÁSTENKA KOMBINOVANÁ COROK/MAGNET 90x120 cm. Tabuľa je zložená z dvoch rovnako veľkých častí: korkovej časti a bielej magnetickej časti. Uvedený rozmer sa vzťahuje na celý povrch tabule vrátane rámu. Tabuľa môže byť zavesená zvisle alebo vodorovne.</t>
  </si>
  <si>
    <t>Nástenka korková v drevenom ráme, rozmer 60 x 90 cm</t>
  </si>
  <si>
    <t>Nástenka korková v drevenom ráme, rozmer 90 x 120 cm</t>
  </si>
  <si>
    <t>Nástenka magnetická biela v drevenom ráme, rozmer 60 x 90 cm</t>
  </si>
  <si>
    <t>Nástenka magnetická biela v drevenom ráme, rozmer min. 90 x 180 cm</t>
  </si>
  <si>
    <t>Nástenky z korku rozmer 120 x 200 cm</t>
  </si>
  <si>
    <t>Nástenné skladacie magnetické tabule, rozmer min. 100 x 200/400 cm</t>
  </si>
  <si>
    <t>Nožnice kancelárske z nerezovej ocele, rukoväť z PVC, veľkosť minimálne 15 cm</t>
  </si>
  <si>
    <t>Nožnice kancelárske z nerezovej ocele, rukoväť z PVC, veľkosť minimálne 20,5 cm</t>
  </si>
  <si>
    <t>Nožnice kancelárske z nerezovej ocele, rukoväť z PVC, veľkosť minimálne 25 cm</t>
  </si>
  <si>
    <t>NÔŽ REZACÍ PLASTOVÝ 18 mm vo farebnom prevedení, odlamovací, šírka čepele 18 mm</t>
  </si>
  <si>
    <t>NÔŽ REZACÍ PLASTOVÝ 9 mm vo farebnom prevedení, odlamovací, šírka čepele 9 mm</t>
  </si>
  <si>
    <t>Obal - Spisový obal (dvojhárkové tlačivo) A4, bezdrevný papier 80 g/m2, balenie po 500 ks (1 bal = 500 ks)</t>
  </si>
  <si>
    <t>Obal A4 z PVC priehľadný, otváranie z hora "U", hrúbka minimálne 120 mikrónov, balenie po 100 ks</t>
  </si>
  <si>
    <t>OBAL EURO A5 PRIEHĽADNÝ MATNÝ 100KS/BAL. Kvalitný a pevný euroobal vo formáte A5 s otvorom zhora. Povrch je matný pripomínajúci pomarančovú kôru. Hrúbka 40-45 mic. Balenie obsahuje 100 ks.</t>
  </si>
  <si>
    <t>Obal na CD z plexiskla, balenie Slimbox, 5 ks v balení minimálne, farba čierna/priehľadná</t>
  </si>
  <si>
    <t xml:space="preserve">Obal na dokumenty A5 priehľadný uzatvárateľný cvokom </t>
  </si>
  <si>
    <t>Obal na spisy papierový (odkladacia mapa bez chlopní) ,   materiál eko kartón 200 g/m2, rôzne farby</t>
  </si>
  <si>
    <t>Obal PP A4 "L" číry s lesklým povrchom, výkroj pre ľahšiu manipuláciu s dokumentami, otvorené navrchu a do dlhšej strany do "L", hrúbka 100-110 mikrónov</t>
  </si>
  <si>
    <t>Obal PP A4 "L" farebný priehľadný, výkroj pre ľahšiu manipuláciu s dokumentami, otvorené navrchu a do dlhšej strany do "L", hrúbka 100-110 mikrónov</t>
  </si>
  <si>
    <t>Obal PP A4 "L" priehľadný číry, výkroj pre ľahšiu manipuláciu s dokumentami, otvorené navrchu a do dlhšej strany do "L", hrúbka 180 mikrónov</t>
  </si>
  <si>
    <t>Obal samolepiaci na CD, materiál priehľadné PVC (1 bal = 10 ks)</t>
  </si>
  <si>
    <t>Obal spisový A4 so zapínaním, transparentný PP, šírka chrbta 40 mm</t>
  </si>
  <si>
    <t>Obal z priehľadného PVC, otváranie zhora, otvor na zavesenie, (obal na zoznam inventáru A4)</t>
  </si>
  <si>
    <t>Obal závesný A4, recyklovaný kartón rôzne farby</t>
  </si>
  <si>
    <t>Obal závesný na platobnú kartu alebo na identifikačnú kartu z tvrdeného materiálu durafol. V strede okienko na ľahšie vysunutie karty. Rozmer 90x54 mm. Dierovanie na prípadné zavesenie menovky je na dlhšej strane. Visačka.</t>
  </si>
  <si>
    <t>Obálka A4 na viazanie, lesklá (laminovaný povrch), kartón 250 g, rôzne farby, balenie po 100 ks</t>
  </si>
  <si>
    <t>Obálka A4 na viazanie, z jednej strany imitácia kože, kartón 270 g, rôzne farby, (balenie = 100 ks)</t>
  </si>
  <si>
    <t xml:space="preserve">Obálka B4 s X-dnom hnedá     (bal=250 ks)                                          </t>
  </si>
  <si>
    <t xml:space="preserve">Obálka B4 samolepiaca biela         (bal=250 ks)                                                            </t>
  </si>
  <si>
    <t xml:space="preserve">Obálka bezpečnostná  na zasielanie a uchovanie dôverných dokumentov • špeciálne uzatváranie • obálky nie je možné otvoriť bez viditeľného poškodenia • rozmery: 195 x 255 mm  • samolepiace, s odtrhávacou páskou </t>
  </si>
  <si>
    <t>Obálka bublinková C 13, 17x22,5 cm, (bal= 100 ks)</t>
  </si>
  <si>
    <t>Obálka bublinková D 14, 20x27,5 cm, (bal = 100 ks)</t>
  </si>
  <si>
    <t>Obálka bublinková F 16, 24x35 cm (bal=100 ks)</t>
  </si>
  <si>
    <t>Obálka bublinková na CD 20x17,5 cm (bal = 200 ks)</t>
  </si>
  <si>
    <t>Obálka diskrétna 25 cm x 6“, kartón obsahuje 666 ks A4, na A4 - 2 obálky</t>
  </si>
  <si>
    <t xml:space="preserve">Obálka doručenková B6 do vlastných rúk        (bal= 1000 ks)                                                                                                                                                                                                                        </t>
  </si>
  <si>
    <t>Obálka doručenková B6 doporučene  (bal = 1000 ks)</t>
  </si>
  <si>
    <t xml:space="preserve">Obálka doručenková C5 do vlastných rúk (bal=1000 ks)                                                                     </t>
  </si>
  <si>
    <t>Obálka doručenková C5 doporučene (bal = 1000 ks)</t>
  </si>
  <si>
    <t>Obálka podlhovastá DL C6/5 bez okienka samolepiaca na laserovú tlač, obálka luxusného vzhľadu vyrobené z FSC papiera s vysokou belosťou a plošnou hmotnosťou 100 g/m2 • rozmery: min. 110 x 220mm • s odtrhávacou páskou • s vnútornou potlačou , 100 ks v bal</t>
  </si>
  <si>
    <t>Obálka poštová C4 samolepiaca biela (bal = 500 ks)</t>
  </si>
  <si>
    <t>Obálka poštová C5 samolepiaca biela (bal =1000 ks)</t>
  </si>
  <si>
    <t>Obálka poštová C6 samolepiaca biela (bal=1000 ks)</t>
  </si>
  <si>
    <t>Obálka poštová DL biela samolepiaca bez okienka (bal=1000ks)</t>
  </si>
  <si>
    <t xml:space="preserve">Obálky kartónové A4, vyrobené z jednostranne bielej skladačkovej lepenky s plošnou hmotnosťou 300 g/m2 • rozmery min. : 275 x 355 mm (A4) • bez lepidla </t>
  </si>
  <si>
    <t>Obálky so vzduch. vl. STRIP C.3. Obálka bublinková biela chráni predmety vo vnútri obálky. Rozmer vonkajší 170 x 225 mm, rozmer vnútorný 140 x 215 mm. S odtrhávacou páskou.</t>
  </si>
  <si>
    <t>Obálky so vzduch. vl. STRIP C.4. Obálka bublinková biela chráni predmety vo vnútri obálky. Rozmer vonkajší 200 x 275 mm, rozmer vnútorný 170 x 265 mm. S odtrhávacou páskou.</t>
  </si>
  <si>
    <t>Obálky so vzduch. vl. STRIP C.5. Obálka bublinková biela chráni predmety vo vnútri obálky. Rozmer vonkajší 240 x 350 mm, rozmer vnútorný 210 x 335 mm. S odtrhávacou páskou.</t>
  </si>
  <si>
    <t>Odsponkovač (rozšívačka), na všetky typy spôn, rôzne farby</t>
  </si>
  <si>
    <t>Olej do skartovačky Fellowes 250-350 ml.</t>
  </si>
  <si>
    <t>Opravný (korekčný) lak  objem min. 20 ml</t>
  </si>
  <si>
    <t>Otvárač na listy s plastovou alebo drevenou rúčkou, celková dĺžka min. 22 cm</t>
  </si>
  <si>
    <t>Pákový poradač A4 kartónový, šírka chrbta 5 cm, farba mramor</t>
  </si>
  <si>
    <t>Papier - bezdrevný ofset biely rôznych rozmerov hárkov a gramáže 60-150 g/m2</t>
  </si>
  <si>
    <t>Papier - bezdrevný ofsetový kartón biely rôznych rozmerov hárkov a gramáže 150-400 g/m2</t>
  </si>
  <si>
    <t>Papier - natieraný lesklý biely rôznych rozmerov hárkov a gramáže 80-350 g/m2</t>
  </si>
  <si>
    <t>Papier - natieraný matný biely rôznych rozmerov hárkov a gramáže 80-350 g/m2</t>
  </si>
  <si>
    <t>Papier baliaci hnedý voľne uložený na palete 70x100 cm, 90 g</t>
  </si>
  <si>
    <t>Papier baliaci hnedý voľne uložený na palete 80x120 cm, 80-90 g</t>
  </si>
  <si>
    <t>Papier bezdrevný ofsetový kartón rôznych pastelových farieb rôznych rozmerov hárkov a gramáže 150-400 g/m2</t>
  </si>
  <si>
    <t>Papier kopírovací  A3 biely, 120 g/m2, balenie po 250  listov</t>
  </si>
  <si>
    <t>Papier kopírovací  A3 biely, 160 g/m2, balenie po 250 listov</t>
  </si>
  <si>
    <t>Papier kopírovací  A4 biely, 120 g/m2, balenie po 250 listov</t>
  </si>
  <si>
    <t>Papier kopírovací  A4 biely, 160 g/m2, balenie po 250 listov</t>
  </si>
  <si>
    <t>Papier kopírovací  A4 farebný, papier intenzívny 160 g/m2, balenie po 250 listov, rôzne farby</t>
  </si>
  <si>
    <t>Papier kopírovací  A4 farebný, papier intenzívny 80 g/m2, balenie po 500 listov, rôzne farby</t>
  </si>
  <si>
    <t>Papier kopírovací  A4 farebný, papier pastelový 80 g/m2, balenie po 500 listov, rôzne farby</t>
  </si>
  <si>
    <t xml:space="preserve">Papier kopírovací  NERECYKLOVANÝ  A3 biely, 80 g/m2 pre obojstranné kopírovanie a tlač vo vysokorýchlostných tlačiarňach a kopírovacích strojoch, kvalita papiera- minimálne parametre: kvalita B, plošná hmotnosť (ISO 536) 80 ± 4 g/m2, hrúbka (ISO 534) 104 ± 4 mikróny, minimálna belosť CIE (ISO 11475), balenie po 500 listov.                                                                                                        </t>
  </si>
  <si>
    <t>Papier kopírovací A4 farebný, papier pastelový 160 g/m2, balenie po 250 listov, rôzne farby</t>
  </si>
  <si>
    <t>Papier kopírovací farebný, 160 g/m2, A3 rôzne farby pastelové 250/bal</t>
  </si>
  <si>
    <t>Papier kopírovací transparentný (pauzovací) A3, 90 -95 g 100/bal</t>
  </si>
  <si>
    <t>Papier kopírovací transparentný (pauzovací) A4, 90 g 100/bal</t>
  </si>
  <si>
    <t>Papier kopírovací transparentný v kotúči, min. 91,4x150 merná jednotka rolka/20 m</t>
  </si>
  <si>
    <t>Papier linajkový, dvojhárkový A4, bezdrevný papier 80g/m2, balenie po 200 ks-250 ks</t>
  </si>
  <si>
    <t xml:space="preserve">Papier pre digitálnu tlač a farebné kopírovanie 100g A3, balenie po 500 listov                                                   </t>
  </si>
  <si>
    <t xml:space="preserve">Papier pre digitálnu tlač a farebné kopírovanie 100g A4, balenie  po 500 listov                                                       </t>
  </si>
  <si>
    <t>Papier pre digitálnu tlač a farebné kopírovanie 200g A3, balenie po 250 listov</t>
  </si>
  <si>
    <t>Papier pre digitálnu tlač a farebné kopírovanie 200g A4, balenie po 250 listov</t>
  </si>
  <si>
    <t>Papier pre digitálnu tlač a farebné kopírovanie 220g A3, balenie po 250 listov</t>
  </si>
  <si>
    <t>Papier pre digitálnu tlač a farebné kopírovanie 220g A4, balenie po 250 listov</t>
  </si>
  <si>
    <t>Papier pre digitálnu tlač a farebné kopírovanie 250g A4, balenie po 125 listov</t>
  </si>
  <si>
    <t>Papier pre digitálnu tlač a farebné kopírovanie 90g A3, balenie po 500 listov</t>
  </si>
  <si>
    <t>Papier pre digitálnu tlač a farebné kopírovanie 90g A4, balenie po 500 listov</t>
  </si>
  <si>
    <t>Papier samoprepisovací rôznych farieb, rôznych rozmerov hárkov a gramáže 50-80 g/m2</t>
  </si>
  <si>
    <t>Papier štvorčekový, dvojhárok A4, bezdrevný papier 80g/m2, balenie po 200 ks-250 ks</t>
  </si>
  <si>
    <t xml:space="preserve">Papier tabelačný 250/12 1+0 2000/bal (1 bal = 2000 hárkov) Tabelačný papier určený pre ihličkové tlačiarne s bočnou perforáciou </t>
  </si>
  <si>
    <t xml:space="preserve">Papier tabelačný 250/12 1+1 1000/bal Tabelačný papier určený pre ihličkové tlačiarne s bočnou perforáciou </t>
  </si>
  <si>
    <t>Papier uhlový A4, farba čierna, vrchná strana papiera je lesklá, balenie 100 listov (1 bal = 100 ks)</t>
  </si>
  <si>
    <t>Papierový blok na flipchart, 20-listový blok s univerzálnym dierovaním</t>
  </si>
  <si>
    <t>Páska korekčná 4,2 mm-5 mm x 6 m-8 m</t>
  </si>
  <si>
    <t>Páska korekčná 8,4 mm x 14 m s vymeniteľnou náplňou</t>
  </si>
  <si>
    <t>Páska korekčná min.  4,2 mm x 14 m s vymeniteľnou náplňou</t>
  </si>
  <si>
    <t>Páska papierová 57/60 1+0 (do registračnej pokladne)</t>
  </si>
  <si>
    <t>Pečiatka abecedná samonamáčacia , štvorriadková</t>
  </si>
  <si>
    <t>Pečiatka dátumovka samonamáčacia s modrou poduškou, rozmer min. 20 x 4 mm</t>
  </si>
  <si>
    <t>Pečiatka samonamáčacia s modrou poduškou, rozmer 69 x 30 mm</t>
  </si>
  <si>
    <t>Pečiatka samonamáčacia s modrou poduškou, rozmer min. 58x22 mm</t>
  </si>
  <si>
    <t>Pero gélové roller 0,7 mm, vymeniteľná modrá náplň, rôzne farby</t>
  </si>
  <si>
    <t>Pero guľôčkové čínske so zlatým vrchnákom, farba náplne modrá, rôzne farby</t>
  </si>
  <si>
    <t xml:space="preserve">Pero guľôčkové jednorázové, farba náplne červená, rôzne farby, </t>
  </si>
  <si>
    <t>Pero guľôčkové jednorázové, farba náplne modrá, rôzne farby</t>
  </si>
  <si>
    <t>Pero guľôčkové s pogumovaným úchytom, farba náplne červená</t>
  </si>
  <si>
    <t>Pero guľôčkové s pogumovaným úchytom, farba náplne modrá,</t>
  </si>
  <si>
    <t>Pero guľôčkové so samolepiacim držiakom a retiazkou, farba náplne modrá</t>
  </si>
  <si>
    <t>Pero guľôčkové so samolepiacim držiakom na pružinke</t>
  </si>
  <si>
    <t>Pero guľôčkové štvorfarebné, šesťhranný povrch z kvalitného kovu, pochromované, krátka kovová náplň, šírka stopy min 0,4 mm</t>
  </si>
  <si>
    <t>Pero guľôčkové, farba náplne modrá, (rôzne farby, napr. čierna, modrá, červená, žltá, zelená)</t>
  </si>
  <si>
    <t>Pero gulôčkové, telo z modrého tvrdeného plastu, doplnky z nerez ocele.</t>
  </si>
  <si>
    <t>Pero keramické, farba náplne modrá, (rôzne farby, napr. čierna, modrá, červená, žltá, zelená)</t>
  </si>
  <si>
    <t>Pero korekčné s kovovým hrotom 8- 9 ml</t>
  </si>
  <si>
    <t>Pero zmazávacie - rôzne šírky</t>
  </si>
  <si>
    <t xml:space="preserve">PLASTELÍNA FAREBNÁ 10KS/200G. Farebná modelovacia hmota. Balenie obsahuje 10 odtieňov. </t>
  </si>
  <si>
    <t>Podložka A4 s klipom, kartón potiahnutý laminovaným papierom, klipová mechanika na hornej strane podložky, rôzne farby</t>
  </si>
  <si>
    <t>Poduška náhradná modrá do samonamáčacích pečiatok okrúhla COLOP E/R 30</t>
  </si>
  <si>
    <t>Poduška pečiatková rozmer max. 120 x 60 mm. Pečiatkové podušky pre klasické pečiatky. Podušky nie sú napustené farbou alebo ekvivalentný výrobok</t>
  </si>
  <si>
    <t>Poduška pečiatková rozmer max. 155 x 80 mm. Pečiatkové podušky pre klasické pečiatky. Podušky nie sú napustené farbou alebo ekvivalentný výrobok.</t>
  </si>
  <si>
    <t>Poduška pečiatková rozmer max. 75 x 50 mm. Pečiatkové podušky pre klasické pečiatky. Podušky nie sú napustené farbou alebo ekvivalentný výrobok.</t>
  </si>
  <si>
    <t>Popisovač - Sada permanentných popisovačov, na popisovanie priesvitných fólií na spätnú projekciu, na sklo a umelú hmotu vodeodolný, zmazateľný iba liehom, Farba: čierna, červená, modrá, zelená, Hrot: okrúhly, šírka stopy 0,6 mm, (edding 141 F, Centropen 2636 alebo ekvivalent) (1 bal = 4 ks)</t>
  </si>
  <si>
    <t>Popisovač - Sada permanentných popisovačov, na popisovanie priesvitných fólií na spätnú projekciu, na sklo a umelú hmotu vodeodolný, zmazateľný iba liehom, Farba: čierna, červená, modrá, zelená, Hrot: okrúhly, šírka stopy 1 - 1,2 mm, (edding 142 M, Centropen 2637 alebo ekvivalent) (1 bal = 4 ks)</t>
  </si>
  <si>
    <t>Popisovač - Sada popisovačov na tabule, stierateľný, s guľatým hrotom, šírka stopy 2 - 2,5 mm, farby: červená, čierna, modrá, zelená (1 bal = 4 ks)</t>
  </si>
  <si>
    <t>Popisovač dokumentačný - dokumentačný liner - svetlostály, vode odolný atrament, plastový hrot v kovovej objímke, dĺžka stopy min. 500m, šírka stopy 0,3mm, farba: čierna, (CENTROPEN 2631 alebo ekvivalent)</t>
  </si>
  <si>
    <t>Popisovač dokumentačný - dokumentačný liner, svetlostály, vode odolný atrament, plastový hrot v kovovej objímke, dĺžka stopy min. 500m, šírka stopy 0,1mm, farba: čierna, (CENTROPEN 2631 alebo ekvivalent)</t>
  </si>
  <si>
    <t>Popisovač dokumentačný - dokumentačný liner, svetlostály, vode odolný atrament, plastový hrot v kovovej objímke, dĺžka stopy min. 500m, šírka stopy 0,5mm, farba: čierna, (CENTROPEN 2631 alebo ekvivalent)</t>
  </si>
  <si>
    <t>Popisovač dokumentačný liner -sada - svetlostály, vode odolný atrament, plastový hrot v kovovej objímke, dĺžka stopy min. 500m, šírka stopy: 0,1; 0,3; 0,5; 0,7 mm, farba: čierna, (CENTROPEN 2631 alebo ekvivalent)</t>
  </si>
  <si>
    <t>Popisovač lakový s hliníkovým obalom, vhodný pre vodovzdorné písanie, značkovanie a kreslenie na takmer všetky materiály. Nearomatický pigmentový atrament bez prísad toluénu/ xylénu rýchlo schne a vytvára úplne krycí lakovaný povrch, vhodný aj pre tmavé a priehľadné povrchy. Vysoká stálosť na svetle, nezmazateľnosť a odolnosť voči ohňu. Prietok atremantu riadený ventilom, Farba: čierna, červená, Hrot: okrúhly, šírka stopy 2-4 mm (Edding 750 alebo ekvivalent)</t>
  </si>
  <si>
    <t>Popisovač na bielu magnetickú tabuľu, rôzne farby.(1 bal = 10 ks), šírka stopy min. 1 mm</t>
  </si>
  <si>
    <t>Popisovač permanentný na alkoholovej báze s jemným plastickým hrotom. Odolný voči vode a stieraniu. Šírka stopy 1-3 mm. Klinový hrot. (1 bal = 4 ks)</t>
  </si>
  <si>
    <t>Popisovač permanentný, na popisovanie priesvitných fólií na spätnú projekciu, na sklo a umelú hmotu vodeodolný, zmazateľný iba liehom, Faba: čierna, červená, modrá, zelená, Hrot: okrúhly, šírka stopy 0,6 mm.</t>
  </si>
  <si>
    <t>Popisovač permanentný, na popisovanie priesvitných fólií na spätnú projekciu, na sklo a umelú hmotu vodeodolný, zmazateľný iba liehom, Faba: čierna, červená, modrá, zelená, Hrot: okrúhly, šírka stopy 1 - 1,2 mm.</t>
  </si>
  <si>
    <t>Popisovač permanentný, na popisovanie rôznych povrchov, vodeodolný, zmazateľný iba liehom, Faba: čierna, červená, modrá, zelená, Hrot: okrúhly, šírka stopy 1,5 – 2 mm.</t>
  </si>
  <si>
    <t>Popisovač stierateľný na biele tabuľe, za sucha stierateľný svetlostály. Vhodné na biele smaltované tabule, PVC, sklo, porcelán. Okrúhly hrot hrúbky 5 mm. Šírka stopy 2,5 mm. Typ hrotu okrúhly, rôzne farby.</t>
  </si>
  <si>
    <t>Popisovač. Permanentný, šírka stopy 0,4 mm, s gumou na konci na zmazanie zápisu, súprava 4 farieb v púzdre, čierna, modrá, červená, zelená. (1 bal = 4 ks)</t>
  </si>
  <si>
    <t>Popisovač. Permanentný, šírka stopy 0,6 mm (alebo 0,7 mm), s gumou na konci na zmazanie zápisu, súprava 4 farieb v púzdre, čierna, modrá, červená, zelená. (1 bal = 4 ks)</t>
  </si>
  <si>
    <t>Popisovač. Permanentný, šírka stopy 1 mm, s gumou na konci na zmazanie zápisu, súprava 4 farieb v púzdre, čierna, modrá, červená, zelená. (1 bal =4 ks)</t>
  </si>
  <si>
    <t>Poradač pákový A4 kartónový, šírka chrbta 7,5-8 cm, farba mramor</t>
  </si>
  <si>
    <t>Poradač pákový A4 potiahnutý plastom z vonkajšej strany, vnútorná strana hladký papier, šírka chrbta 7,5 cm, rôzne farby</t>
  </si>
  <si>
    <t>Poradač pákový A4 potiahnutý plastom, šírka chrbta 5 cm, rôzne farby</t>
  </si>
  <si>
    <t>Poradač pákový A4 potiahnutý plastom, šírka chrbta 7,5 cm, rôzne farby</t>
  </si>
  <si>
    <t>Poradač pákovýA4 potiahnutý plastom z vonkajšej strany, vnútorná strana hladký papier, šírka chrbta 5 cm, rôzne farby</t>
  </si>
  <si>
    <t>Poradač pákovýA5 po šírke kartónový, šírka chrbta 7,5-8 cm, farba mramor</t>
  </si>
  <si>
    <t>Pravítko 30 CM. Transparentné pravítko s dĺžkou 30 cm alebo ekvivalentný výrobok, vhodné ako do školských, tak i do kancelárskych zariadení</t>
  </si>
  <si>
    <t>Pravítko 40 cm, plastové priehľadné</t>
  </si>
  <si>
    <t>Pravítko 50 CM. Transparentné pravítko s dĺžkou 50 cm alebo ekvivalentný výrobok, vhodné ako do školských, tak i do kancelárskych zariadení</t>
  </si>
  <si>
    <t>Pravítko plastové 20 cm z priehľadného plastu. Na oboch okrajoch má porezanie, vyrobené z odolného plastu s milimetrovou stupnicou.</t>
  </si>
  <si>
    <t>Pravítko s uhlomerom, Transparentné trojuholníkové pravítko s uhlomerom</t>
  </si>
  <si>
    <t>Pravítko trojuholník s kolmicou 45/177, plastový priehľadný</t>
  </si>
  <si>
    <t>Príjmový pokladničný doklad (s DPH) A6, bezdrevný papier, blok 100 listov</t>
  </si>
  <si>
    <t>Pripináčiky do korkovej tabule s priehľadnou bezfarebnou alebo farebnou  umelou hlavičkou, balenie po 100 ks</t>
  </si>
  <si>
    <t>Pripináčiky do korkovej tabule, pripináčiky s farebnou umelou hlavičkou, farebný mix, balenie min. 40 ks</t>
  </si>
  <si>
    <t>Pripínačky nitované a pokovované s guľatou plochou hlavičkou. Malé pripínačky o priemere min. 9 mm a nožičkou dlhou 8 mm. Vyrobené z poniklovaného materiálu. V balení 100 ks</t>
  </si>
  <si>
    <t>Pripínačky nitované a pokovované s guľatou plochou hlavičkou. Veľké pripínačky o priemere min. 16 mm. Vyrobené z poniklovaného materiálu. V balení 75 ks</t>
  </si>
  <si>
    <t>PÚZDRO NA 2 KARTY HORIZONTÁLNE min. 87x54 mm 10ks/bal - Horizontálna visačka na jednu plastovú kartu z priehľadného nepružného plastu, chrániaca kartu z oboch strán. Vkladanie karty zboku. Dodávané bez štipca. Rozmery: min.  87x54 mm. Uchytenie: horizontálne. Balenie: 10 ks</t>
  </si>
  <si>
    <t>Púzdro na 300 CD/DVD</t>
  </si>
  <si>
    <t>Rám s klipmi a plexisklom 400x500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400 x 500 mm</t>
  </si>
  <si>
    <t>Rám s klipmi a plexisklom 500x700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500 x 700 mm</t>
  </si>
  <si>
    <t>REMIENOK K VISAČKÁM -  Remienok s bezpečnostnou poistkou. Poistka sa uvoľní pri zachytení remienka alebo silnom potiahnutí. Dĺžka 44 cm, šírka 10 mm. Balenie 10 ks.</t>
  </si>
  <si>
    <t xml:space="preserve">Rezačka na papier rotačná, rezná dĺžka min. 460 mm, kapacita rezania min. 6 listov. Rezačka s kruhovým nožom a kovovou základňou. Rotačný nôž v plastovom kryte, automatický prítlak, mierky v cm alebo DIN formátoch. </t>
  </si>
  <si>
    <t>Rezačka na papier, páková, formát A3, rezná dĺžka min. 440 mm, kapacita rezania min. 15 listov, zadný okrajový doraz, ochranný kryt, materiál čepele a základne - kov</t>
  </si>
  <si>
    <t>Rezačka na papier, páková, formát A4, rezná dĺžka min. 300 mm, kapacita rezania min. 20 listov, zadný okrajový doraz, ochranný kryt, materiál čepele a základne - kov</t>
  </si>
  <si>
    <t>ROLLER 0,5mm, modrá náplň. Obsahuje špeciálny atrament – napísaný text je možné vymazať pomocou špeciálneho plastu na konci pera a znovu prepísať. Text zneviditeľníte pri teplote 65°C, ktorá vznikne trením plastového končeka a písmo sa znovu objaví pri teplote nižšej ako 15°C. Šírka stopy 0,5 mm.</t>
  </si>
  <si>
    <t>Roller s matným uzáverom, plášť s povlakom epoxidovej živice z ušľachtilej ocele, farba náplne modrá</t>
  </si>
  <si>
    <t>Rozraďovač A4 PP 1-20 sivý plastový</t>
  </si>
  <si>
    <t>Rozraďovač papierový 10-10,5 x 24 cm, kartón EKO 230-250 g/m2, balenie po 100 ks, rôzne farby (1 bal = 100 ks)</t>
  </si>
  <si>
    <t>Rozraďovač plastový A4 z tuhého polypropylénu s multiperforáciou, popisovateľný titulný list, abecedný A až Z</t>
  </si>
  <si>
    <t>Rozraďovač plastový A4 z tuhého polypropylénu s multiperforáciou, popisovateľný titulný list, číselný, balenie po 10 ks číslice 1-10</t>
  </si>
  <si>
    <t>Rýchlo viazač A4 nezávesný obyčajný kartón EKO min 200g, rôzne farby</t>
  </si>
  <si>
    <t>Rýchlo viazač A4 s klipom, prešpánovaná doska s rýchlo svorkou na 30 listov, rôzne farby</t>
  </si>
  <si>
    <t>Rýchlo viazač A4 závesný celý kartón EKO 200 - 230 g, balenie po 50 ks, rôzne farby (1 bal = 50 ks)</t>
  </si>
  <si>
    <t>Rýchlo viazač RO PP s transparentnou prednou stranou, balenie po minimálne 10 ks, rôzne farby</t>
  </si>
  <si>
    <t>Rýchlo viazač RO PP s transparentnou prednou stranou, multiperforácia na založenie do šanónu, rôzne farby</t>
  </si>
  <si>
    <t>Rýchlo viazač RO PVC s transparentnou prednou stranou, 2 farby</t>
  </si>
  <si>
    <t>Samolepiace záložky neónové 20x50 mm, 4 farby min. po 40 listov</t>
  </si>
  <si>
    <t>Samolepiace záložky plastové, priehľadné 20x50 mm, 4 farby po 40 listov</t>
  </si>
  <si>
    <t>Samolepiaci bloček 40x50 mm žltý, 3x100 listov (1 bal = 300 ks)</t>
  </si>
  <si>
    <t xml:space="preserve">Samolepiaci bloček 75x75 mm/100 listov, balenie po 12 ks, rôzne farby </t>
  </si>
  <si>
    <t>Samolepiaci bloček neónový 75x75 mm, min 40 listov, rôzne farby</t>
  </si>
  <si>
    <t>Sponky kancelárske 50 mm, vyrobené z oceľového drôtu, balenie min. po 75 ks (1 bal = min. 75 ks)</t>
  </si>
  <si>
    <t>Sponky kancelárske 75 mm, vyrobené z oceľového drôtu, balenie po 25 ks (1 bal = 25 ks)</t>
  </si>
  <si>
    <t>Sponky listové 25 - 28 mm, farebné z povlakovaného oceľového drôtu, balenie po 100 ks ( 1 bal = 100 ks)</t>
  </si>
  <si>
    <t>Sponky listové 25 mm, vyrobené z oceľového drôtu, balenie po 100 ks (1 bal = 100 ks)</t>
  </si>
  <si>
    <t>Sponky listové 33 mm, vyrobené z pozinkovaného drôtu, balenie po 100 ks (1 bal = 100 ks)</t>
  </si>
  <si>
    <t>Sponky listové 50 mm, vyrobené z pozinkovaného drôtu, balenie po 100 ks (1 bal = 100 ks)</t>
  </si>
  <si>
    <t>Spony do zošívačky 10/4 mm z pozinkovaného drôtu, balenie po 1000 ks (1 bal = 1000 ks)</t>
  </si>
  <si>
    <t>Spony do zošívačky 23/8 mm z pozinkovaného drôtu, balenie po 1000 ks (1 bal = 1000 ks)</t>
  </si>
  <si>
    <t>Spony do zošívačky 24/6 mm z pozinkovaného drôtu, balenie po 1000 ks (1 bal = 1000 ks)</t>
  </si>
  <si>
    <t>Spony do zošívačky 24/8 mm z pozinkovaného drôtu, balenie po 5000 ks (1 bal = 5000 ks)</t>
  </si>
  <si>
    <t>Spony do zošívačky 923/10 mm z pozinkovaného drôtu, balenie po 4000 ks (1 bal = 4000 ks)</t>
  </si>
  <si>
    <t xml:space="preserve">Spony kancelárske 28 mm H28. Poniklované kancelárske spinky na papier. Balenie obsahuje 100 ks. </t>
  </si>
  <si>
    <t>Spony kancelárske 33 mm, vyrobené z oceľového drôtu, balenie po 50 ks (1 bal = 50 ks)</t>
  </si>
  <si>
    <t>Spony kancelárske 77 - 78 mm, vyrobené z oceľového drôtu, balenie po 50 ks (1 bal = 50 ks)</t>
  </si>
  <si>
    <t>Stojan na časopisy do formátu A4 skladací, materiál kartón, rozmery výška/dĺžka/šírka 32x24-25x7-8 cm, rôzne farby</t>
  </si>
  <si>
    <t>Stojan na časopisy kartónový biely              32,1-32,5 x 7,5-8 x 25,2-25,5 cm</t>
  </si>
  <si>
    <t>Stojan na časopisy plastový 32,1x8x25,2 cm</t>
  </si>
  <si>
    <t>Stojan na kancelárske potreby s 5 odkladacími priestormi, 3 farby</t>
  </si>
  <si>
    <t>Stojan na kancelárske potreby so 4 odkladacími priestormi, transparentný, 3 farby</t>
  </si>
  <si>
    <t xml:space="preserve">Stojan na listy, drôtený, min. rozmer: 8x17x13 cm, </t>
  </si>
  <si>
    <t xml:space="preserve">Stojan na písacie potreby, drôtený okrúhly, rozmer min. 8x9 cm, </t>
  </si>
  <si>
    <t xml:space="preserve">Stojan na písacie potreby, drôtený pozdĺžny, min. 35 x 85 x 250 mm </t>
  </si>
  <si>
    <t xml:space="preserve">Stojan na poznámkové kocky a vizitky, drôtený, rozmer min. 16x9,5x3,8 cm, </t>
  </si>
  <si>
    <t xml:space="preserve">Stojan na poznámkové kocky, drôtený, bez poznámkovej kocky, rozmer min. 9,5x8x9,5 - 10,5x10,5x8 cm, </t>
  </si>
  <si>
    <t>Stojan na spony, drôtený okrúhly, rozmer min. 8x3 cm</t>
  </si>
  <si>
    <t>Stojan na vizitky, drôtený, rozmer min. 9x10x5,5 cm</t>
  </si>
  <si>
    <t>Stojan s 3 listovými zásuvkami, drôtený, rozmer  minimálne 260 x 350 x 290 mm</t>
  </si>
  <si>
    <t>Stroj laminovací, formát A3, max. pracovná šírka 310 mm, laminovacia rýchlosť min. 60 cm/min, hrúbka folie min.80 mic.-175 mic., čas ohrevu max. 1 min., automat.vypnutie max. do 30 min od nepoužívania, autoreverz, laminovanie za studena aj tepla</t>
  </si>
  <si>
    <t>Stroj laminovací, formát A3, max. pracovná šírka 320 mm, laminovacia rýchlosť min. 35 cm/min, hrúbka folie min.80 mic.-250 mic., čas ohrevu max. 4 min, laminovanie za studena aj tepla</t>
  </si>
  <si>
    <t>Stroj laminovací, formát A3, max. pracovná šírka 330 mm, laminovacia rýchlosť min. 95 cm/min, hrúbka folie min.80 mic.-250 mic., hrúbka dokumentu až 2mm, 3 páry laminovacích valcov, autoreverz, laminovanie za studena aj tepla</t>
  </si>
  <si>
    <t>Stroj viazací celokovový elektrický, kapacita dierovania min. 25 listov A4 80g, zviazanie až do 500 listov na priemer hrebeňa 6-51 mm</t>
  </si>
  <si>
    <t xml:space="preserve">Stroj viazací pre kovové hrebene - zariadenie s manuálnym dierovaním a jednoduchou obsluhou na viazanie dokumentu drôtovými hrebeňmi. Súčasne predieruje minimálne 20 listov papiera A4 80 g. Zviaže dokument min. do 130 listov 80g papiera A4 (priemer hrebeňa min. 6,4 až 14,3 mm). </t>
  </si>
  <si>
    <t xml:space="preserve">Stroj viazací pre plastové hrebene - zariadenie s manuálnym dierovaním a jednoduchou obsluhou na viazanie dokumentu plastovými hrebeňmi. Súčasne predieruje min. 15 listov papiera A4 80 g. Zviaže min. 300 listov 80g papiera A4 (priemer hrebeňa min. 6 až 38 mm). </t>
  </si>
  <si>
    <t>Strúhadlo kancelárske, trojhranný tvar</t>
  </si>
  <si>
    <t>Strúhadlo na ceruzky celokovové</t>
  </si>
  <si>
    <t>Strúhadlo stolové s kľukou v kombinácii kov s PVC</t>
  </si>
  <si>
    <t>ŠPAGÁT ĽANOVÝ 100 G. Špagát vyrobený z ľanového vlákna, vhodný na použitie v kancelárii aj v domácnosti</t>
  </si>
  <si>
    <t>Špagát polypropylénový, hmotnosť/návin 100 g - 124 m</t>
  </si>
  <si>
    <t>Špagát polypropylénový, hmotnosť/návin 250 g - 310 m</t>
  </si>
  <si>
    <t>Špagát trikolóra 74x9, hmotnosť/návin 40 g / 63 m. Trojfarebný špagát určený predovšetkým na pečatenie dokumentov</t>
  </si>
  <si>
    <t>Špagát trikolóra, 100 g, Trojfarebný špagát určený predovšetkým na pečatenie dokumentov</t>
  </si>
  <si>
    <t>Špendlíky kovové; poniklované 50 g. (cca 400 ks)</t>
  </si>
  <si>
    <t>Špendlíky napichovacie s farebnými plastovými hlavičkami v mixe farieb, balenie 100 ks</t>
  </si>
  <si>
    <t>Štipce na uchytenie zalaminovaných kartičiek na odev. Americký systém. Balenie po 100 ks</t>
  </si>
  <si>
    <t>Štipce na uchytenie zalaminovaných kartičiek na odev. Európsky systém. Balenie po 100 ks.</t>
  </si>
  <si>
    <t>Štítky pre pákové poradače 5 cm, biely kartón, balenie po 10 ks  (1 bal = 10 ks)</t>
  </si>
  <si>
    <t>Štítky pre pákové poradače 7,5 cm, biely kartón, balenie po 10 ks (1 bal = 10 ks)</t>
  </si>
  <si>
    <t>Štvordierkovač, min. 20 listov, kovový</t>
  </si>
  <si>
    <t>TABUĽA MAGNETICKÁ CLASSIC BIELA 90x120 cm. Tabuľa s bielym keramickým povrchom, hliníkovým rámom, pre popisovanie stierateľným fixom a odkladacím priestorom, hliníkovým rámom.</t>
  </si>
  <si>
    <t>Taška A4+ z polypropylénu, 6 priehradiek, kapacita 300 listov papiera, 4 farby</t>
  </si>
  <si>
    <t>Tuhy do mechanickej ceruzky, tvrdosť HB, priemer tuhy 0,5 mm, 12 ks/bal (1 bal = 12 ks)</t>
  </si>
  <si>
    <t>Tuhy do mechanickej ceruzky, tvrdosť HB, priemer tuhy 2 mm, balenie po 6 ks (1 bal = 6 ks)</t>
  </si>
  <si>
    <t>Ukazovátko laserové (wifi ovládač prezentácií s červeným laserom, USB prijímač, dosah min. 15 m )</t>
  </si>
  <si>
    <t>Utierky na obrazovky, mokré utierky balené v dóze vhodné na notebooky, LCD, TFT a plazmové obrazovky, bez obsahu alkoholu, nehorľavé, balenie 100 útržkov</t>
  </si>
  <si>
    <t>Visačka na krk s modrým textilným remienkom • materiál: pevný transparentný PVC • vkladanie menovky zboku • vonkajšie rozmery: 90-94 x 60 mm • dĺžka šnúrky: 44 - 46 cm</t>
  </si>
  <si>
    <t>Visačka s kovovým klipom (EURO štipec); predná strana priehľadná; okraje a zadná strana z nepriehľadného pružného PVC; vkladanie menovky z boku, rozmer cca 90x60mm</t>
  </si>
  <si>
    <t>Visačka s kovovým klipom; plastové priehľadné púzdro určené predovšetkým na menovky a vizitky; zadný úchyt klipsou a spínacím špendlíkom; vkladanie menovky z boku, vonkajší rozmer púzdra: min. 90 x 57-60 mm</t>
  </si>
  <si>
    <t>Vizitkár 4 diely z PVC, kapacita na min. 128 vizitiek, 2 farby</t>
  </si>
  <si>
    <t>Vizitkár rotačný kovový s abecedným registrom, kapacita min. 400 vizitiek, čierny</t>
  </si>
  <si>
    <t>Vrece odpadové ku skartovaciemu stroju 1200x610x510 mm - PVC vrecia pre skartátor Kobra 400, balenie/ 10ks. Plastové odpadkové vrecia do skartovačiek</t>
  </si>
  <si>
    <t>Vrece odpadové ku skartovaciemu stroju 500 x 800  mm - PVC vrecia pre skartátor Kobra balenie/ 10ks. Plastové odpadkové vrecia do skartovačiek</t>
  </si>
  <si>
    <t>Vrecia HDPE 45 l sťahovacie 14 my (20ks/rolka) 600x600 mm</t>
  </si>
  <si>
    <t>Vrecia papierové, pevný hnedý papier 3 vrstvy min. 110 g/m2, rozmer 55/110 cm</t>
  </si>
  <si>
    <t>Vrecia papierové, pevný hnedý papier 3 vrstvy min. 110 g/m2, rozmer 65/120 cm</t>
  </si>
  <si>
    <t>Vrecia PE 110x70x50 cm 40 micronov (25ks/rolka)</t>
  </si>
  <si>
    <t>VYSÚVACÍ KOTÚČ 10ks/bal - Vysúvací kotúč s možnosťou vysunutia do 80 cm. Vhodný na uchytenie všetkých visačiek s perforáciou. Priemer kotúča 30 mm. Balenie 10 ks.</t>
  </si>
  <si>
    <t>Zakladač A4 2 - krúžkový, kartónový zakladač s mechanikou na chrbtovej časti, šírka chrbta 4 cm,  rôzne farby</t>
  </si>
  <si>
    <t>Zakladač A4 4 - krúžkový, kartónový zakladač s mechanikou na chrbtovej časti, šírka chrbta 4 -4,5 cm, kapacita min. 165 listov, rôzne farby</t>
  </si>
  <si>
    <t>Zakladač A4 4D - krúžkový prezentačný, celo plastový zakladač s transparentným vreckom a chrbtom s mechanikou na chrbtovej časti, šírka chrbta 5-5,1 cm, kapacita 275 listov, rôzne farby</t>
  </si>
  <si>
    <t>Zakladač A4 4D - krúžkový, celo plastový zakladač s mechanikou na chrbtovej časti, šírka chrbta 5,8 cm, kapacita 390 listov, rôzne farby</t>
  </si>
  <si>
    <t>Zápisník vodeodolný A6 Miltec alebo ekvivalent</t>
  </si>
  <si>
    <t>Zásuvka listová pre formát A4, možnosť stohovania, rozmery šírka/výška/hĺbka min. 25x34,5x34,5, rôzne farby vrátane transparentných</t>
  </si>
  <si>
    <t>Zošit A4, 100 listový štvorčekový, bezdrevný biely papier</t>
  </si>
  <si>
    <t>Zošit A4, 40 listový linajkový, bezdrevný biely papier</t>
  </si>
  <si>
    <t>Zošit A4, 60 listový linajkový, bezdrevný biely papier</t>
  </si>
  <si>
    <t>Zošit A4, 80 listový bezlinajkový, bezdrevný biely papier,</t>
  </si>
  <si>
    <t>Zošit A5, 40 listový linajkový, bezdrevný biely papier</t>
  </si>
  <si>
    <t>Zošit A5, 60 listový linajkový, bezdrevný biely papier</t>
  </si>
  <si>
    <t>Zošit s tvrdými doskami A4, 144-150 listový linajkový, bezdrevný biely papier</t>
  </si>
  <si>
    <t>Zošit s tvrdými doskami A4, 96-100 listový linajkový s ABC registrom, bezdrevný biely papier</t>
  </si>
  <si>
    <t>Zošit s tvrdými doskami A4, 96-100 listový linajkový, bezdrevný biely papier</t>
  </si>
  <si>
    <t>Zošit s tvrdými doskami A5, 144-150 listový linajkový, bezdrevný biely papier</t>
  </si>
  <si>
    <t>Zošit s tvrdými doskami A5, 96-100 listový linajkový s ABC registrom, bezdrevný biely papier</t>
  </si>
  <si>
    <t>Zošit s tvrdými doskami A5, 96-100 listový linajkový, bezdrevný biely papier</t>
  </si>
  <si>
    <t>Zošívačka kovová s dlhým ramenom, kapacita min. na 20 listov, spony 24/6 a 26/6, rôzne farby</t>
  </si>
  <si>
    <t>Zošívačka kovová, kapacita min. na 100 listov, spony 23/8, rôzne farby</t>
  </si>
  <si>
    <t>Zošívačka kovová, kapacita min. na 240 listov, spony 23/8-23/10, rôzne farby</t>
  </si>
  <si>
    <t>Zošívačka kovová, kapacita min. na 25 listov, spony 24/6 a 26/6, rôzne farby</t>
  </si>
  <si>
    <t>Zošívačka kovová, kapacita min. na 45-50 listov, spony 24/6-8, rôzne farby</t>
  </si>
  <si>
    <t>Zošívačka kovová, kapacita min. na 60-65 listov, spony 23/10, rôzne farby</t>
  </si>
  <si>
    <t>Zošívačka plastová alebo kovová, kapacita min. na 25 listov, rôzne farby, spony 24/6</t>
  </si>
  <si>
    <t>Zošívačka plastová alebo kovová, kapacita min.. na 25 listov, rôzne farby</t>
  </si>
  <si>
    <t>Zošívačka plastová klasická alebo kovová, kapacita max. na 20 listov, rôzne farby</t>
  </si>
  <si>
    <t>Zošívačka plastová malá vrecková, kapacita max. na 10 listov, spony 10/4, rôzne farby</t>
  </si>
  <si>
    <t>Zošívačka plastová malá, kapacita min. na 18 listov, rôzne farby</t>
  </si>
  <si>
    <t>Zvýrazňovač so zrezaným hrotom, šírka stopy 1-3 mm, farba mix</t>
  </si>
  <si>
    <t>Zvýrazňovač so zrezaným hrotom, šírka stopy 1-4 mm, farba mix</t>
  </si>
  <si>
    <t>Zvýrazňovač so zrezaným hrotom, šírka stopy 1-4,6 mm, farba mix</t>
  </si>
  <si>
    <t>Zvýrazňovač so zrezaným hrotom, šírka stopy 1-5 mm, farba mix</t>
  </si>
  <si>
    <t>TABUĽA MAGNETICKÁ BIELA 180x120 cm. Tabuľa s bielym magnetickým povrchom, hliníkovým rámom, pre popisovanie stierateľným fixom a odkladacím priestorom,  súčasťou balenia každej tabule je polička a sada montážnych prvkov na zavesenie na stenu.</t>
  </si>
  <si>
    <t>TABUĽA MAGNETICKÁ BIELA 180x120 cm so stojanom, mobilná, otočná. Tabuľa s bielym magnetickým povrchom, hliníkovým rámom, pre popisovanie stierateľným fixom a odkladacím priestorom,  má magnetický povrch bielej farby, ktorý sa nachádza na obidvoch stranách tabule, tabuľa sa otáča okolo vodorovnej osi a môžete byť zaaretovaná  v akejkoľvek  pozícii. Stojan je vybavený brzdenými kolieskami na zaistenie polohy, má kolieska s brzdou</t>
  </si>
  <si>
    <t>ks</t>
  </si>
  <si>
    <t>bal</t>
  </si>
  <si>
    <t>kg</t>
  </si>
  <si>
    <t>ktn</t>
  </si>
  <si>
    <t xml:space="preserve">ks </t>
  </si>
  <si>
    <t>rol</t>
  </si>
  <si>
    <t xml:space="preserve">kg </t>
  </si>
  <si>
    <t>Ks</t>
  </si>
  <si>
    <r>
      <t>Príloha č. 3 Súťažných podkladov k</t>
    </r>
    <r>
      <rPr>
        <sz val="11"/>
        <color rgb="FFFF0000"/>
        <rFont val="Times New Roman"/>
        <family val="1"/>
        <charset val="238"/>
      </rPr>
      <t xml:space="preserve"> </t>
    </r>
    <r>
      <rPr>
        <sz val="11"/>
        <rFont val="Times New Roman"/>
        <family val="1"/>
        <charset val="238"/>
      </rPr>
      <t xml:space="preserve">výzve č. 11 </t>
    </r>
    <r>
      <rPr>
        <sz val="11"/>
        <color theme="1"/>
        <rFont val="Times New Roman"/>
        <family val="1"/>
        <charset val="238"/>
      </rPr>
      <t>na predkladanie ponúk v rámci zriadeného DNS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</si>
</sst>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Times New Roman"/>
      <family val="1"/>
      <charset val="238"/>
    </font>
    <font>
      <b/>
      <sz val="12"/>
      <color theme="1"/>
      <name val="Times New Roman"/>
      <family val="1"/>
      <charset val="238"/>
    </font>
    <font>
      <sz val="11"/>
      <name val="Times New Roman"/>
      <family val="1"/>
      <charset val="238"/>
    </font>
    <font>
      <sz val="11"/>
      <color rgb="FFFF0000"/>
      <name val="Times New Roman"/>
      <family val="1"/>
      <charset val="238"/>
    </font>
    <font>
      <b/>
      <sz val="11"/>
      <color theme="1"/>
      <name val="Calibri"/>
      <family val="2"/>
      <charset val="238"/>
      <scheme val="minor"/>
    </font>
    <font>
      <b/>
      <sz val="12"/>
      <color theme="1"/>
      <name val="Calibri"/>
      <family val="2"/>
      <charset val="238"/>
    </font>
    <font>
      <b/>
      <i/>
      <sz val="11"/>
      <color rgb="FF000000"/>
      <name val="Times New Roman"/>
      <family val="1"/>
      <charset val="238"/>
    </font>
    <font>
      <sz val="12"/>
      <color theme="1"/>
      <name val="Times New Roman"/>
      <family val="1"/>
      <charset val="238"/>
    </font>
    <font>
      <b/>
      <sz val="16"/>
      <color theme="1"/>
      <name val="Times New Roman"/>
      <family val="1"/>
      <charset val="238"/>
    </font>
    <font>
      <b/>
      <i/>
      <sz val="11"/>
      <color rgb="FFFF0000"/>
      <name val="Times New Roman"/>
      <family val="1"/>
      <charset val="238"/>
    </font>
    <font>
      <sz val="8"/>
      <name val="Calibri"/>
      <family val="2"/>
      <charset val="238"/>
      <scheme val="minor"/>
    </font>
    <font>
      <b/>
      <sz val="11"/>
      <color rgb="FF000000"/>
      <name val="Calibri"/>
      <family val="2"/>
      <charset val="238"/>
      <scheme val="minor"/>
    </font>
    <font>
      <sz val="11"/>
      <color rgb="FF000000"/>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center"/>
    </xf>
    <xf numFmtId="0" fontId="1" fillId="0" borderId="0" xfId="0" applyFont="1" applyAlignment="1">
      <alignment horizontal="center" wrapText="1"/>
    </xf>
    <xf numFmtId="0" fontId="7" fillId="0" borderId="0" xfId="0" applyFont="1" applyAlignment="1">
      <alignment horizontal="left" vertical="center" indent="2"/>
    </xf>
    <xf numFmtId="0" fontId="5" fillId="0" borderId="0" xfId="0" applyFont="1"/>
    <xf numFmtId="0" fontId="2" fillId="2" borderId="4" xfId="0" applyFont="1" applyFill="1" applyBorder="1" applyAlignment="1">
      <alignment horizontal="center" vertical="center"/>
    </xf>
    <xf numFmtId="0" fontId="2" fillId="2" borderId="4" xfId="0" applyFont="1" applyFill="1" applyBorder="1" applyAlignment="1">
      <alignment horizontal="center"/>
    </xf>
    <xf numFmtId="0" fontId="2" fillId="2" borderId="4" xfId="0" applyFont="1" applyFill="1" applyBorder="1"/>
    <xf numFmtId="2"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0" fontId="0" fillId="0" borderId="0" xfId="0" applyFill="1"/>
    <xf numFmtId="0" fontId="1" fillId="0" borderId="0" xfId="0" applyFont="1" applyAlignment="1">
      <alignment horizontal="center"/>
    </xf>
    <xf numFmtId="0" fontId="10" fillId="0" borderId="13" xfId="0" applyFont="1" applyBorder="1" applyAlignment="1">
      <alignment horizontal="left"/>
    </xf>
    <xf numFmtId="0" fontId="12" fillId="0" borderId="14" xfId="0" applyFont="1" applyBorder="1" applyAlignment="1" applyProtection="1">
      <alignment horizontal="right" vertical="center" wrapText="1"/>
      <protection locked="0"/>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 fillId="0" borderId="0" xfId="0" applyFont="1" applyAlignment="1">
      <alignment horizontal="right" wrapText="1"/>
    </xf>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13" fillId="0" borderId="14" xfId="0" applyFont="1" applyBorder="1" applyAlignment="1">
      <alignment horizontal="right" vertical="center"/>
    </xf>
    <xf numFmtId="0" fontId="13" fillId="0" borderId="14" xfId="0" applyFont="1" applyBorder="1" applyAlignment="1" applyProtection="1">
      <alignment vertical="center"/>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2" fillId="2" borderId="3" xfId="0" applyFont="1" applyFill="1" applyBorder="1" applyAlignment="1">
      <alignment horizontal="center"/>
    </xf>
    <xf numFmtId="0" fontId="2" fillId="2" borderId="7" xfId="0" applyFont="1" applyFill="1" applyBorder="1" applyAlignment="1">
      <alignment horizont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0" xfId="0" applyFont="1" applyFill="1" applyAlignment="1">
      <alignment horizontal="right"/>
    </xf>
    <xf numFmtId="0" fontId="0" fillId="0" borderId="0" xfId="0" applyFill="1" applyAlignment="1">
      <alignment horizontal="righ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498</xdr:row>
      <xdr:rowOff>0</xdr:rowOff>
    </xdr:from>
    <xdr:to>
      <xdr:col>8</xdr:col>
      <xdr:colOff>0</xdr:colOff>
      <xdr:row>498</xdr:row>
      <xdr:rowOff>0</xdr:rowOff>
    </xdr:to>
    <xdr:cxnSp macro="">
      <xdr:nvCxnSpPr>
        <xdr:cNvPr id="3" name="Rovná spojnica 2">
          <a:extLst>
            <a:ext uri="{FF2B5EF4-FFF2-40B4-BE49-F238E27FC236}">
              <a16:creationId xmlns:a16="http://schemas.microsoft.com/office/drawing/2014/main" id="{D1432AE3-B65D-41D3-A766-121439738CF2}"/>
            </a:ext>
          </a:extLst>
        </xdr:cNvPr>
        <xdr:cNvCxnSpPr/>
      </xdr:nvCxnSpPr>
      <xdr:spPr>
        <a:xfrm>
          <a:off x="4829175" y="3762375"/>
          <a:ext cx="3514725"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03"/>
  <sheetViews>
    <sheetView tabSelected="1" topLeftCell="A488" zoomScale="85" zoomScaleNormal="85" workbookViewId="0">
      <selection activeCell="H5" sqref="H5"/>
    </sheetView>
  </sheetViews>
  <sheetFormatPr defaultRowHeight="15" x14ac:dyDescent="0.25"/>
  <cols>
    <col min="1" max="1" width="5.28515625" customWidth="1"/>
    <col min="2" max="2" width="55.42578125" style="23" customWidth="1"/>
    <col min="3" max="3" width="10" customWidth="1"/>
    <col min="4" max="4" width="11.140625" customWidth="1"/>
    <col min="5" max="5" width="10.7109375" customWidth="1"/>
    <col min="6" max="6" width="15.28515625" customWidth="1"/>
    <col min="7" max="7" width="12.7109375" customWidth="1"/>
    <col min="8" max="8" width="14.140625" customWidth="1"/>
  </cols>
  <sheetData>
    <row r="2" spans="1:8" s="15" customFormat="1" x14ac:dyDescent="0.25">
      <c r="B2" s="45" t="s">
        <v>500</v>
      </c>
      <c r="C2" s="46"/>
      <c r="D2" s="46"/>
      <c r="E2" s="46"/>
      <c r="F2" s="46"/>
      <c r="G2" s="46"/>
      <c r="H2" s="46"/>
    </row>
    <row r="3" spans="1:8" x14ac:dyDescent="0.25">
      <c r="B3" s="22"/>
      <c r="C3" s="3"/>
      <c r="D3" s="3"/>
      <c r="E3" s="3"/>
      <c r="F3" s="3"/>
      <c r="G3" s="3"/>
      <c r="H3" s="3"/>
    </row>
    <row r="4" spans="1:8" x14ac:dyDescent="0.25">
      <c r="B4" s="22"/>
      <c r="C4" s="3"/>
      <c r="D4" s="3"/>
      <c r="E4" s="3"/>
      <c r="F4" s="3"/>
      <c r="G4" s="3"/>
      <c r="H4" s="3"/>
    </row>
    <row r="5" spans="1:8" x14ac:dyDescent="0.25">
      <c r="F5" s="1"/>
      <c r="G5" s="1"/>
      <c r="H5" s="1"/>
    </row>
    <row r="6" spans="1:8" ht="20.25" x14ac:dyDescent="0.3">
      <c r="A6" s="35" t="s">
        <v>6</v>
      </c>
      <c r="B6" s="35"/>
      <c r="C6" s="35"/>
      <c r="D6" s="35"/>
      <c r="E6" s="35"/>
      <c r="F6" s="35"/>
      <c r="G6" s="35"/>
      <c r="H6" s="35"/>
    </row>
    <row r="7" spans="1:8" x14ac:dyDescent="0.25">
      <c r="B7" s="34"/>
      <c r="C7" s="34"/>
      <c r="D7" s="34"/>
      <c r="E7" s="34"/>
      <c r="F7" s="34"/>
      <c r="G7" s="34"/>
    </row>
    <row r="8" spans="1:8" ht="15.75" thickBot="1" x14ac:dyDescent="0.3"/>
    <row r="9" spans="1:8" ht="16.5" customHeight="1" thickBot="1" x14ac:dyDescent="0.3">
      <c r="A9" s="38" t="s">
        <v>0</v>
      </c>
      <c r="B9" s="40" t="s">
        <v>11</v>
      </c>
      <c r="C9" s="42" t="s">
        <v>3</v>
      </c>
      <c r="D9" s="40" t="s">
        <v>2</v>
      </c>
      <c r="E9" s="36" t="s">
        <v>4</v>
      </c>
      <c r="F9" s="37"/>
      <c r="G9" s="36" t="s">
        <v>5</v>
      </c>
      <c r="H9" s="37"/>
    </row>
    <row r="10" spans="1:8" ht="16.5" thickBot="1" x14ac:dyDescent="0.3">
      <c r="A10" s="39"/>
      <c r="B10" s="41"/>
      <c r="C10" s="43"/>
      <c r="D10" s="44"/>
      <c r="E10" s="8" t="s">
        <v>1</v>
      </c>
      <c r="F10" s="9" t="s">
        <v>9</v>
      </c>
      <c r="G10" s="9" t="s">
        <v>1</v>
      </c>
      <c r="H10" s="10" t="s">
        <v>9</v>
      </c>
    </row>
    <row r="11" spans="1:8" ht="35.25" customHeight="1" thickBot="1" x14ac:dyDescent="0.3">
      <c r="A11" s="18">
        <v>1</v>
      </c>
      <c r="B11" s="19" t="s">
        <v>14</v>
      </c>
      <c r="C11" s="26">
        <v>426</v>
      </c>
      <c r="D11" s="27" t="s">
        <v>492</v>
      </c>
      <c r="E11" s="11">
        <v>0</v>
      </c>
      <c r="F11" s="12">
        <f t="shared" ref="F11:F42" si="0">E11*1.23</f>
        <v>0</v>
      </c>
      <c r="G11" s="12">
        <f t="shared" ref="G11:G42" si="1">E11*C11</f>
        <v>0</v>
      </c>
      <c r="H11" s="13">
        <f t="shared" ref="H11:H42" si="2">F11*C11</f>
        <v>0</v>
      </c>
    </row>
    <row r="12" spans="1:8" ht="27" customHeight="1" thickBot="1" x14ac:dyDescent="0.3">
      <c r="A12" s="18">
        <v>2</v>
      </c>
      <c r="B12" s="19" t="s">
        <v>15</v>
      </c>
      <c r="C12" s="26">
        <v>398</v>
      </c>
      <c r="D12" s="27" t="s">
        <v>492</v>
      </c>
      <c r="E12" s="11">
        <v>0</v>
      </c>
      <c r="F12" s="12">
        <f t="shared" si="0"/>
        <v>0</v>
      </c>
      <c r="G12" s="12">
        <f t="shared" si="1"/>
        <v>0</v>
      </c>
      <c r="H12" s="13">
        <f t="shared" si="2"/>
        <v>0</v>
      </c>
    </row>
    <row r="13" spans="1:8" ht="30.75" thickBot="1" x14ac:dyDescent="0.3">
      <c r="A13" s="18">
        <v>3</v>
      </c>
      <c r="B13" s="19" t="s">
        <v>16</v>
      </c>
      <c r="C13" s="26">
        <v>548</v>
      </c>
      <c r="D13" s="27" t="s">
        <v>492</v>
      </c>
      <c r="E13" s="11">
        <v>0</v>
      </c>
      <c r="F13" s="12">
        <f t="shared" si="0"/>
        <v>0</v>
      </c>
      <c r="G13" s="12">
        <f t="shared" si="1"/>
        <v>0</v>
      </c>
      <c r="H13" s="13">
        <f t="shared" si="2"/>
        <v>0</v>
      </c>
    </row>
    <row r="14" spans="1:8" ht="45.75" thickBot="1" x14ac:dyDescent="0.3">
      <c r="A14" s="18">
        <v>4</v>
      </c>
      <c r="B14" s="19" t="s">
        <v>17</v>
      </c>
      <c r="C14" s="26">
        <v>173</v>
      </c>
      <c r="D14" s="27" t="s">
        <v>492</v>
      </c>
      <c r="E14" s="11">
        <v>0</v>
      </c>
      <c r="F14" s="12">
        <f t="shared" si="0"/>
        <v>0</v>
      </c>
      <c r="G14" s="12">
        <f t="shared" si="1"/>
        <v>0</v>
      </c>
      <c r="H14" s="13">
        <f t="shared" si="2"/>
        <v>0</v>
      </c>
    </row>
    <row r="15" spans="1:8" ht="30.75" thickBot="1" x14ac:dyDescent="0.3">
      <c r="A15" s="18">
        <v>5</v>
      </c>
      <c r="B15" s="20" t="s">
        <v>18</v>
      </c>
      <c r="C15" s="26">
        <v>219</v>
      </c>
      <c r="D15" s="27" t="s">
        <v>492</v>
      </c>
      <c r="E15" s="11">
        <v>0</v>
      </c>
      <c r="F15" s="12">
        <f t="shared" si="0"/>
        <v>0</v>
      </c>
      <c r="G15" s="12">
        <f t="shared" si="1"/>
        <v>0</v>
      </c>
      <c r="H15" s="13">
        <f t="shared" si="2"/>
        <v>0</v>
      </c>
    </row>
    <row r="16" spans="1:8" ht="30.75" thickBot="1" x14ac:dyDescent="0.3">
      <c r="A16" s="18">
        <v>6</v>
      </c>
      <c r="B16" s="19" t="s">
        <v>19</v>
      </c>
      <c r="C16" s="26">
        <v>69</v>
      </c>
      <c r="D16" s="27" t="s">
        <v>492</v>
      </c>
      <c r="E16" s="11">
        <v>0</v>
      </c>
      <c r="F16" s="12">
        <f t="shared" si="0"/>
        <v>0</v>
      </c>
      <c r="G16" s="12">
        <f t="shared" si="1"/>
        <v>0</v>
      </c>
      <c r="H16" s="13">
        <f t="shared" si="2"/>
        <v>0</v>
      </c>
    </row>
    <row r="17" spans="1:8" ht="30.75" thickBot="1" x14ac:dyDescent="0.3">
      <c r="A17" s="18">
        <v>7</v>
      </c>
      <c r="B17" s="19" t="s">
        <v>20</v>
      </c>
      <c r="C17" s="26">
        <v>256</v>
      </c>
      <c r="D17" s="27" t="s">
        <v>492</v>
      </c>
      <c r="E17" s="11">
        <v>0</v>
      </c>
      <c r="F17" s="12">
        <f t="shared" si="0"/>
        <v>0</v>
      </c>
      <c r="G17" s="12">
        <f t="shared" si="1"/>
        <v>0</v>
      </c>
      <c r="H17" s="13">
        <f t="shared" si="2"/>
        <v>0</v>
      </c>
    </row>
    <row r="18" spans="1:8" ht="45.75" thickBot="1" x14ac:dyDescent="0.3">
      <c r="A18" s="18">
        <v>8</v>
      </c>
      <c r="B18" s="19" t="s">
        <v>21</v>
      </c>
      <c r="C18" s="26">
        <v>198</v>
      </c>
      <c r="D18" s="27" t="s">
        <v>492</v>
      </c>
      <c r="E18" s="11">
        <v>0</v>
      </c>
      <c r="F18" s="12">
        <f t="shared" si="0"/>
        <v>0</v>
      </c>
      <c r="G18" s="12">
        <f t="shared" si="1"/>
        <v>0</v>
      </c>
      <c r="H18" s="13">
        <f t="shared" si="2"/>
        <v>0</v>
      </c>
    </row>
    <row r="19" spans="1:8" ht="27.75" customHeight="1" thickBot="1" x14ac:dyDescent="0.3">
      <c r="A19" s="18">
        <v>9</v>
      </c>
      <c r="B19" s="19" t="s">
        <v>22</v>
      </c>
      <c r="C19" s="26">
        <v>322</v>
      </c>
      <c r="D19" s="27" t="s">
        <v>493</v>
      </c>
      <c r="E19" s="11">
        <v>0</v>
      </c>
      <c r="F19" s="12">
        <f t="shared" si="0"/>
        <v>0</v>
      </c>
      <c r="G19" s="12">
        <f t="shared" si="1"/>
        <v>0</v>
      </c>
      <c r="H19" s="13">
        <f t="shared" si="2"/>
        <v>0</v>
      </c>
    </row>
    <row r="20" spans="1:8" ht="27.75" customHeight="1" thickBot="1" x14ac:dyDescent="0.3">
      <c r="A20" s="18">
        <v>10</v>
      </c>
      <c r="B20" s="19" t="s">
        <v>23</v>
      </c>
      <c r="C20" s="26">
        <v>403</v>
      </c>
      <c r="D20" s="27" t="s">
        <v>492</v>
      </c>
      <c r="E20" s="11">
        <v>0</v>
      </c>
      <c r="F20" s="12">
        <f t="shared" si="0"/>
        <v>0</v>
      </c>
      <c r="G20" s="12">
        <f t="shared" si="1"/>
        <v>0</v>
      </c>
      <c r="H20" s="13">
        <f t="shared" si="2"/>
        <v>0</v>
      </c>
    </row>
    <row r="21" spans="1:8" ht="27.75" customHeight="1" thickBot="1" x14ac:dyDescent="0.3">
      <c r="A21" s="18">
        <v>11</v>
      </c>
      <c r="B21" s="19" t="s">
        <v>24</v>
      </c>
      <c r="C21" s="26">
        <v>2866</v>
      </c>
      <c r="D21" s="27" t="s">
        <v>492</v>
      </c>
      <c r="E21" s="11">
        <v>0</v>
      </c>
      <c r="F21" s="12">
        <f t="shared" si="0"/>
        <v>0</v>
      </c>
      <c r="G21" s="12">
        <f t="shared" si="1"/>
        <v>0</v>
      </c>
      <c r="H21" s="13">
        <f t="shared" si="2"/>
        <v>0</v>
      </c>
    </row>
    <row r="22" spans="1:8" ht="30.75" thickBot="1" x14ac:dyDescent="0.3">
      <c r="A22" s="18">
        <v>12</v>
      </c>
      <c r="B22" s="19" t="s">
        <v>25</v>
      </c>
      <c r="C22" s="26">
        <v>182</v>
      </c>
      <c r="D22" s="27" t="s">
        <v>492</v>
      </c>
      <c r="E22" s="11">
        <v>0</v>
      </c>
      <c r="F22" s="12">
        <f t="shared" si="0"/>
        <v>0</v>
      </c>
      <c r="G22" s="12">
        <f t="shared" si="1"/>
        <v>0</v>
      </c>
      <c r="H22" s="13">
        <f t="shared" si="2"/>
        <v>0</v>
      </c>
    </row>
    <row r="23" spans="1:8" ht="30.75" thickBot="1" x14ac:dyDescent="0.3">
      <c r="A23" s="18">
        <v>13</v>
      </c>
      <c r="B23" s="19" t="s">
        <v>26</v>
      </c>
      <c r="C23" s="26">
        <v>3890</v>
      </c>
      <c r="D23" s="27" t="s">
        <v>492</v>
      </c>
      <c r="E23" s="11">
        <v>0</v>
      </c>
      <c r="F23" s="12">
        <f t="shared" si="0"/>
        <v>0</v>
      </c>
      <c r="G23" s="12">
        <f t="shared" si="1"/>
        <v>0</v>
      </c>
      <c r="H23" s="13">
        <f t="shared" si="2"/>
        <v>0</v>
      </c>
    </row>
    <row r="24" spans="1:8" ht="60.75" thickBot="1" x14ac:dyDescent="0.3">
      <c r="A24" s="18">
        <v>14</v>
      </c>
      <c r="B24" s="19" t="s">
        <v>27</v>
      </c>
      <c r="C24" s="26">
        <v>76</v>
      </c>
      <c r="D24" s="27" t="s">
        <v>493</v>
      </c>
      <c r="E24" s="11">
        <v>0</v>
      </c>
      <c r="F24" s="12">
        <f t="shared" si="0"/>
        <v>0</v>
      </c>
      <c r="G24" s="12">
        <f t="shared" si="1"/>
        <v>0</v>
      </c>
      <c r="H24" s="13">
        <f t="shared" si="2"/>
        <v>0</v>
      </c>
    </row>
    <row r="25" spans="1:8" ht="60.75" thickBot="1" x14ac:dyDescent="0.3">
      <c r="A25" s="18">
        <v>15</v>
      </c>
      <c r="B25" s="19" t="s">
        <v>28</v>
      </c>
      <c r="C25" s="26">
        <v>122</v>
      </c>
      <c r="D25" s="27" t="s">
        <v>493</v>
      </c>
      <c r="E25" s="11">
        <v>0</v>
      </c>
      <c r="F25" s="12">
        <f t="shared" si="0"/>
        <v>0</v>
      </c>
      <c r="G25" s="12">
        <f t="shared" si="1"/>
        <v>0</v>
      </c>
      <c r="H25" s="13">
        <f t="shared" si="2"/>
        <v>0</v>
      </c>
    </row>
    <row r="26" spans="1:8" ht="16.5" thickBot="1" x14ac:dyDescent="0.3">
      <c r="A26" s="18">
        <v>16</v>
      </c>
      <c r="B26" s="19" t="s">
        <v>29</v>
      </c>
      <c r="C26" s="26">
        <v>5550</v>
      </c>
      <c r="D26" s="27" t="s">
        <v>492</v>
      </c>
      <c r="E26" s="11">
        <v>0</v>
      </c>
      <c r="F26" s="12">
        <f t="shared" si="0"/>
        <v>0</v>
      </c>
      <c r="G26" s="12">
        <f t="shared" si="1"/>
        <v>0</v>
      </c>
      <c r="H26" s="13">
        <f t="shared" si="2"/>
        <v>0</v>
      </c>
    </row>
    <row r="27" spans="1:8" ht="16.5" thickBot="1" x14ac:dyDescent="0.3">
      <c r="A27" s="18">
        <v>17</v>
      </c>
      <c r="B27" s="19" t="s">
        <v>30</v>
      </c>
      <c r="C27" s="26">
        <v>1512</v>
      </c>
      <c r="D27" s="27" t="s">
        <v>492</v>
      </c>
      <c r="E27" s="11">
        <v>0</v>
      </c>
      <c r="F27" s="12">
        <f t="shared" si="0"/>
        <v>0</v>
      </c>
      <c r="G27" s="12">
        <f t="shared" si="1"/>
        <v>0</v>
      </c>
      <c r="H27" s="13">
        <f t="shared" si="2"/>
        <v>0</v>
      </c>
    </row>
    <row r="28" spans="1:8" ht="30.75" thickBot="1" x14ac:dyDescent="0.3">
      <c r="A28" s="18">
        <v>18</v>
      </c>
      <c r="B28" s="19" t="s">
        <v>31</v>
      </c>
      <c r="C28" s="26">
        <v>36754</v>
      </c>
      <c r="D28" s="27" t="s">
        <v>492</v>
      </c>
      <c r="E28" s="11">
        <v>0</v>
      </c>
      <c r="F28" s="12">
        <f t="shared" si="0"/>
        <v>0</v>
      </c>
      <c r="G28" s="12">
        <f t="shared" si="1"/>
        <v>0</v>
      </c>
      <c r="H28" s="13">
        <f t="shared" si="2"/>
        <v>0</v>
      </c>
    </row>
    <row r="29" spans="1:8" ht="30.75" thickBot="1" x14ac:dyDescent="0.3">
      <c r="A29" s="18">
        <v>19</v>
      </c>
      <c r="B29" s="19" t="s">
        <v>32</v>
      </c>
      <c r="C29" s="26">
        <v>1284</v>
      </c>
      <c r="D29" s="27" t="s">
        <v>492</v>
      </c>
      <c r="E29" s="11">
        <v>0</v>
      </c>
      <c r="F29" s="12">
        <f t="shared" si="0"/>
        <v>0</v>
      </c>
      <c r="G29" s="12">
        <f t="shared" si="1"/>
        <v>0</v>
      </c>
      <c r="H29" s="13">
        <f t="shared" si="2"/>
        <v>0</v>
      </c>
    </row>
    <row r="30" spans="1:8" ht="30.75" thickBot="1" x14ac:dyDescent="0.3">
      <c r="A30" s="18">
        <v>20</v>
      </c>
      <c r="B30" s="19" t="s">
        <v>33</v>
      </c>
      <c r="C30" s="26">
        <v>955</v>
      </c>
      <c r="D30" s="27" t="s">
        <v>492</v>
      </c>
      <c r="E30" s="11">
        <v>0</v>
      </c>
      <c r="F30" s="12">
        <f t="shared" si="0"/>
        <v>0</v>
      </c>
      <c r="G30" s="12">
        <f t="shared" si="1"/>
        <v>0</v>
      </c>
      <c r="H30" s="13">
        <f t="shared" si="2"/>
        <v>0</v>
      </c>
    </row>
    <row r="31" spans="1:8" ht="30.75" thickBot="1" x14ac:dyDescent="0.3">
      <c r="A31" s="18">
        <v>21</v>
      </c>
      <c r="B31" s="19" t="s">
        <v>34</v>
      </c>
      <c r="C31" s="26">
        <v>249</v>
      </c>
      <c r="D31" s="27" t="s">
        <v>492</v>
      </c>
      <c r="E31" s="11">
        <v>0</v>
      </c>
      <c r="F31" s="12">
        <f t="shared" si="0"/>
        <v>0</v>
      </c>
      <c r="G31" s="12">
        <f t="shared" si="1"/>
        <v>0</v>
      </c>
      <c r="H31" s="13">
        <f t="shared" si="2"/>
        <v>0</v>
      </c>
    </row>
    <row r="32" spans="1:8" ht="45.75" thickBot="1" x14ac:dyDescent="0.3">
      <c r="A32" s="18">
        <v>22</v>
      </c>
      <c r="B32" s="19" t="s">
        <v>35</v>
      </c>
      <c r="C32" s="26">
        <v>532</v>
      </c>
      <c r="D32" s="27" t="s">
        <v>492</v>
      </c>
      <c r="E32" s="11">
        <v>0</v>
      </c>
      <c r="F32" s="12">
        <f t="shared" si="0"/>
        <v>0</v>
      </c>
      <c r="G32" s="12">
        <f t="shared" si="1"/>
        <v>0</v>
      </c>
      <c r="H32" s="13">
        <f t="shared" si="2"/>
        <v>0</v>
      </c>
    </row>
    <row r="33" spans="1:8" ht="16.5" thickBot="1" x14ac:dyDescent="0.3">
      <c r="A33" s="18">
        <v>23</v>
      </c>
      <c r="B33" s="19" t="s">
        <v>36</v>
      </c>
      <c r="C33" s="26">
        <v>28</v>
      </c>
      <c r="D33" s="27" t="s">
        <v>492</v>
      </c>
      <c r="E33" s="11">
        <v>0</v>
      </c>
      <c r="F33" s="12">
        <f t="shared" si="0"/>
        <v>0</v>
      </c>
      <c r="G33" s="12">
        <f t="shared" si="1"/>
        <v>0</v>
      </c>
      <c r="H33" s="13">
        <f t="shared" si="2"/>
        <v>0</v>
      </c>
    </row>
    <row r="34" spans="1:8" ht="16.5" thickBot="1" x14ac:dyDescent="0.3">
      <c r="A34" s="18">
        <v>24</v>
      </c>
      <c r="B34" s="19" t="s">
        <v>37</v>
      </c>
      <c r="C34" s="26">
        <v>727</v>
      </c>
      <c r="D34" s="27" t="s">
        <v>492</v>
      </c>
      <c r="E34" s="11">
        <v>0</v>
      </c>
      <c r="F34" s="12">
        <f t="shared" si="0"/>
        <v>0</v>
      </c>
      <c r="G34" s="12">
        <f t="shared" si="1"/>
        <v>0</v>
      </c>
      <c r="H34" s="13">
        <f t="shared" si="2"/>
        <v>0</v>
      </c>
    </row>
    <row r="35" spans="1:8" ht="16.5" thickBot="1" x14ac:dyDescent="0.3">
      <c r="A35" s="18">
        <v>25</v>
      </c>
      <c r="B35" s="19" t="s">
        <v>38</v>
      </c>
      <c r="C35" s="26">
        <v>516</v>
      </c>
      <c r="D35" s="27" t="s">
        <v>492</v>
      </c>
      <c r="E35" s="11">
        <v>0</v>
      </c>
      <c r="F35" s="12">
        <f t="shared" si="0"/>
        <v>0</v>
      </c>
      <c r="G35" s="12">
        <f t="shared" si="1"/>
        <v>0</v>
      </c>
      <c r="H35" s="13">
        <f t="shared" si="2"/>
        <v>0</v>
      </c>
    </row>
    <row r="36" spans="1:8" ht="16.5" thickBot="1" x14ac:dyDescent="0.3">
      <c r="A36" s="18">
        <v>26</v>
      </c>
      <c r="B36" s="19" t="s">
        <v>39</v>
      </c>
      <c r="C36" s="26">
        <v>396</v>
      </c>
      <c r="D36" s="27" t="s">
        <v>492</v>
      </c>
      <c r="E36" s="11">
        <v>0</v>
      </c>
      <c r="F36" s="12">
        <f t="shared" si="0"/>
        <v>0</v>
      </c>
      <c r="G36" s="12">
        <f t="shared" si="1"/>
        <v>0</v>
      </c>
      <c r="H36" s="13">
        <f t="shared" si="2"/>
        <v>0</v>
      </c>
    </row>
    <row r="37" spans="1:8" ht="30.75" thickBot="1" x14ac:dyDescent="0.3">
      <c r="A37" s="18">
        <v>27</v>
      </c>
      <c r="B37" s="19" t="s">
        <v>40</v>
      </c>
      <c r="C37" s="26">
        <v>274</v>
      </c>
      <c r="D37" s="27" t="s">
        <v>492</v>
      </c>
      <c r="E37" s="11">
        <v>0</v>
      </c>
      <c r="F37" s="12">
        <f t="shared" si="0"/>
        <v>0</v>
      </c>
      <c r="G37" s="12">
        <f t="shared" si="1"/>
        <v>0</v>
      </c>
      <c r="H37" s="13">
        <f t="shared" si="2"/>
        <v>0</v>
      </c>
    </row>
    <row r="38" spans="1:8" ht="30.75" thickBot="1" x14ac:dyDescent="0.3">
      <c r="A38" s="18">
        <v>28</v>
      </c>
      <c r="B38" s="19" t="s">
        <v>41</v>
      </c>
      <c r="C38" s="26">
        <v>444</v>
      </c>
      <c r="D38" s="27" t="s">
        <v>492</v>
      </c>
      <c r="E38" s="11">
        <v>0</v>
      </c>
      <c r="F38" s="12">
        <f t="shared" si="0"/>
        <v>0</v>
      </c>
      <c r="G38" s="12">
        <f t="shared" si="1"/>
        <v>0</v>
      </c>
      <c r="H38" s="13">
        <f t="shared" si="2"/>
        <v>0</v>
      </c>
    </row>
    <row r="39" spans="1:8" ht="16.5" thickBot="1" x14ac:dyDescent="0.3">
      <c r="A39" s="18">
        <v>29</v>
      </c>
      <c r="B39" s="19" t="s">
        <v>42</v>
      </c>
      <c r="C39" s="26">
        <v>10</v>
      </c>
      <c r="D39" s="27" t="s">
        <v>492</v>
      </c>
      <c r="E39" s="11">
        <v>0</v>
      </c>
      <c r="F39" s="12">
        <f t="shared" si="0"/>
        <v>0</v>
      </c>
      <c r="G39" s="12">
        <f t="shared" si="1"/>
        <v>0</v>
      </c>
      <c r="H39" s="13">
        <f t="shared" si="2"/>
        <v>0</v>
      </c>
    </row>
    <row r="40" spans="1:8" ht="30.75" thickBot="1" x14ac:dyDescent="0.3">
      <c r="A40" s="18">
        <v>30</v>
      </c>
      <c r="B40" s="19" t="s">
        <v>43</v>
      </c>
      <c r="C40" s="26">
        <v>26</v>
      </c>
      <c r="D40" s="27" t="s">
        <v>492</v>
      </c>
      <c r="E40" s="11">
        <v>0</v>
      </c>
      <c r="F40" s="12">
        <f t="shared" si="0"/>
        <v>0</v>
      </c>
      <c r="G40" s="12">
        <f t="shared" si="1"/>
        <v>0</v>
      </c>
      <c r="H40" s="13">
        <f t="shared" si="2"/>
        <v>0</v>
      </c>
    </row>
    <row r="41" spans="1:8" ht="30.75" thickBot="1" x14ac:dyDescent="0.3">
      <c r="A41" s="18">
        <v>31</v>
      </c>
      <c r="B41" s="19" t="s">
        <v>44</v>
      </c>
      <c r="C41" s="26">
        <v>81</v>
      </c>
      <c r="D41" s="27" t="s">
        <v>492</v>
      </c>
      <c r="E41" s="11">
        <v>0</v>
      </c>
      <c r="F41" s="12">
        <f t="shared" si="0"/>
        <v>0</v>
      </c>
      <c r="G41" s="12">
        <f t="shared" si="1"/>
        <v>0</v>
      </c>
      <c r="H41" s="13">
        <f t="shared" si="2"/>
        <v>0</v>
      </c>
    </row>
    <row r="42" spans="1:8" ht="30.75" thickBot="1" x14ac:dyDescent="0.3">
      <c r="A42" s="18">
        <v>32</v>
      </c>
      <c r="B42" s="19" t="s">
        <v>45</v>
      </c>
      <c r="C42" s="26">
        <v>164</v>
      </c>
      <c r="D42" s="27" t="s">
        <v>492</v>
      </c>
      <c r="E42" s="11">
        <v>0</v>
      </c>
      <c r="F42" s="12">
        <f t="shared" si="0"/>
        <v>0</v>
      </c>
      <c r="G42" s="12">
        <f t="shared" si="1"/>
        <v>0</v>
      </c>
      <c r="H42" s="13">
        <f t="shared" si="2"/>
        <v>0</v>
      </c>
    </row>
    <row r="43" spans="1:8" ht="30.75" thickBot="1" x14ac:dyDescent="0.3">
      <c r="A43" s="18">
        <v>33</v>
      </c>
      <c r="B43" s="19" t="s">
        <v>46</v>
      </c>
      <c r="C43" s="26">
        <v>741</v>
      </c>
      <c r="D43" s="27" t="s">
        <v>492</v>
      </c>
      <c r="E43" s="11">
        <v>0</v>
      </c>
      <c r="F43" s="12">
        <f t="shared" ref="F43:F74" si="3">E43*1.23</f>
        <v>0</v>
      </c>
      <c r="G43" s="12">
        <f t="shared" ref="G43:G75" si="4">E43*C43</f>
        <v>0</v>
      </c>
      <c r="H43" s="13">
        <f t="shared" ref="H43:H75" si="5">F43*C43</f>
        <v>0</v>
      </c>
    </row>
    <row r="44" spans="1:8" ht="30.75" thickBot="1" x14ac:dyDescent="0.3">
      <c r="A44" s="18">
        <v>34</v>
      </c>
      <c r="B44" s="19" t="s">
        <v>47</v>
      </c>
      <c r="C44" s="26">
        <v>1116</v>
      </c>
      <c r="D44" s="27" t="s">
        <v>492</v>
      </c>
      <c r="E44" s="11">
        <v>0</v>
      </c>
      <c r="F44" s="12">
        <f t="shared" si="3"/>
        <v>0</v>
      </c>
      <c r="G44" s="12">
        <f t="shared" si="4"/>
        <v>0</v>
      </c>
      <c r="H44" s="13">
        <f t="shared" si="5"/>
        <v>0</v>
      </c>
    </row>
    <row r="45" spans="1:8" ht="45.75" thickBot="1" x14ac:dyDescent="0.3">
      <c r="A45" s="18">
        <v>35</v>
      </c>
      <c r="B45" s="19" t="s">
        <v>48</v>
      </c>
      <c r="C45" s="26">
        <v>1916</v>
      </c>
      <c r="D45" s="27" t="s">
        <v>492</v>
      </c>
      <c r="E45" s="11">
        <v>0</v>
      </c>
      <c r="F45" s="12">
        <f t="shared" si="3"/>
        <v>0</v>
      </c>
      <c r="G45" s="12">
        <f t="shared" si="4"/>
        <v>0</v>
      </c>
      <c r="H45" s="13">
        <f t="shared" si="5"/>
        <v>0</v>
      </c>
    </row>
    <row r="46" spans="1:8" ht="45.75" thickBot="1" x14ac:dyDescent="0.3">
      <c r="A46" s="18">
        <v>36</v>
      </c>
      <c r="B46" s="19" t="s">
        <v>49</v>
      </c>
      <c r="C46" s="26">
        <v>559</v>
      </c>
      <c r="D46" s="27" t="s">
        <v>493</v>
      </c>
      <c r="E46" s="11">
        <v>0</v>
      </c>
      <c r="F46" s="12">
        <f t="shared" si="3"/>
        <v>0</v>
      </c>
      <c r="G46" s="12">
        <f t="shared" si="4"/>
        <v>0</v>
      </c>
      <c r="H46" s="13">
        <f t="shared" si="5"/>
        <v>0</v>
      </c>
    </row>
    <row r="47" spans="1:8" ht="45.75" thickBot="1" x14ac:dyDescent="0.3">
      <c r="A47" s="18">
        <v>37</v>
      </c>
      <c r="B47" s="19" t="s">
        <v>50</v>
      </c>
      <c r="C47" s="26">
        <v>265</v>
      </c>
      <c r="D47" s="27" t="s">
        <v>493</v>
      </c>
      <c r="E47" s="11">
        <v>0</v>
      </c>
      <c r="F47" s="12">
        <f t="shared" si="3"/>
        <v>0</v>
      </c>
      <c r="G47" s="12">
        <f t="shared" si="4"/>
        <v>0</v>
      </c>
      <c r="H47" s="13">
        <f t="shared" si="5"/>
        <v>0</v>
      </c>
    </row>
    <row r="48" spans="1:8" ht="45.75" thickBot="1" x14ac:dyDescent="0.3">
      <c r="A48" s="18">
        <v>38</v>
      </c>
      <c r="B48" s="19" t="s">
        <v>51</v>
      </c>
      <c r="C48" s="26">
        <v>173</v>
      </c>
      <c r="D48" s="27" t="s">
        <v>493</v>
      </c>
      <c r="E48" s="11">
        <v>0</v>
      </c>
      <c r="F48" s="12">
        <f t="shared" si="3"/>
        <v>0</v>
      </c>
      <c r="G48" s="12">
        <f t="shared" si="4"/>
        <v>0</v>
      </c>
      <c r="H48" s="13">
        <f t="shared" si="5"/>
        <v>0</v>
      </c>
    </row>
    <row r="49" spans="1:8" ht="45.75" thickBot="1" x14ac:dyDescent="0.3">
      <c r="A49" s="18">
        <v>39</v>
      </c>
      <c r="B49" s="19" t="s">
        <v>52</v>
      </c>
      <c r="C49" s="26">
        <v>251</v>
      </c>
      <c r="D49" s="27" t="s">
        <v>493</v>
      </c>
      <c r="E49" s="11">
        <v>0</v>
      </c>
      <c r="F49" s="12">
        <f t="shared" si="3"/>
        <v>0</v>
      </c>
      <c r="G49" s="12">
        <f t="shared" si="4"/>
        <v>0</v>
      </c>
      <c r="H49" s="13">
        <f t="shared" si="5"/>
        <v>0</v>
      </c>
    </row>
    <row r="50" spans="1:8" ht="45.75" thickBot="1" x14ac:dyDescent="0.3">
      <c r="A50" s="18">
        <v>40</v>
      </c>
      <c r="B50" s="19" t="s">
        <v>53</v>
      </c>
      <c r="C50" s="26">
        <v>293</v>
      </c>
      <c r="D50" s="27" t="s">
        <v>493</v>
      </c>
      <c r="E50" s="11">
        <v>0</v>
      </c>
      <c r="F50" s="12">
        <f t="shared" si="3"/>
        <v>0</v>
      </c>
      <c r="G50" s="12">
        <f t="shared" si="4"/>
        <v>0</v>
      </c>
      <c r="H50" s="13">
        <f t="shared" si="5"/>
        <v>0</v>
      </c>
    </row>
    <row r="51" spans="1:8" ht="45.75" thickBot="1" x14ac:dyDescent="0.3">
      <c r="A51" s="18">
        <v>41</v>
      </c>
      <c r="B51" s="19" t="s">
        <v>54</v>
      </c>
      <c r="C51" s="26">
        <v>313</v>
      </c>
      <c r="D51" s="27" t="s">
        <v>493</v>
      </c>
      <c r="E51" s="11">
        <v>0</v>
      </c>
      <c r="F51" s="12">
        <f t="shared" si="3"/>
        <v>0</v>
      </c>
      <c r="G51" s="12">
        <f t="shared" si="4"/>
        <v>0</v>
      </c>
      <c r="H51" s="13">
        <f t="shared" si="5"/>
        <v>0</v>
      </c>
    </row>
    <row r="52" spans="1:8" ht="45.75" thickBot="1" x14ac:dyDescent="0.3">
      <c r="A52" s="18">
        <v>42</v>
      </c>
      <c r="B52" s="19" t="s">
        <v>55</v>
      </c>
      <c r="C52" s="26">
        <v>134</v>
      </c>
      <c r="D52" s="27" t="s">
        <v>493</v>
      </c>
      <c r="E52" s="11">
        <v>0</v>
      </c>
      <c r="F52" s="12">
        <f t="shared" si="3"/>
        <v>0</v>
      </c>
      <c r="G52" s="12">
        <f t="shared" si="4"/>
        <v>0</v>
      </c>
      <c r="H52" s="13">
        <f t="shared" si="5"/>
        <v>0</v>
      </c>
    </row>
    <row r="53" spans="1:8" ht="45.75" thickBot="1" x14ac:dyDescent="0.3">
      <c r="A53" s="18">
        <v>43</v>
      </c>
      <c r="B53" s="19" t="s">
        <v>56</v>
      </c>
      <c r="C53" s="26">
        <v>249</v>
      </c>
      <c r="D53" s="27" t="s">
        <v>493</v>
      </c>
      <c r="E53" s="11">
        <v>0</v>
      </c>
      <c r="F53" s="12">
        <f t="shared" si="3"/>
        <v>0</v>
      </c>
      <c r="G53" s="12">
        <f t="shared" si="4"/>
        <v>0</v>
      </c>
      <c r="H53" s="13">
        <f t="shared" si="5"/>
        <v>0</v>
      </c>
    </row>
    <row r="54" spans="1:8" ht="45.75" thickBot="1" x14ac:dyDescent="0.3">
      <c r="A54" s="18">
        <v>44</v>
      </c>
      <c r="B54" s="19" t="s">
        <v>57</v>
      </c>
      <c r="C54" s="26">
        <v>134</v>
      </c>
      <c r="D54" s="27" t="s">
        <v>493</v>
      </c>
      <c r="E54" s="11">
        <v>0</v>
      </c>
      <c r="F54" s="12">
        <f t="shared" si="3"/>
        <v>0</v>
      </c>
      <c r="G54" s="12">
        <f t="shared" si="4"/>
        <v>0</v>
      </c>
      <c r="H54" s="13">
        <f t="shared" si="5"/>
        <v>0</v>
      </c>
    </row>
    <row r="55" spans="1:8" ht="45.75" thickBot="1" x14ac:dyDescent="0.3">
      <c r="A55" s="18">
        <v>45</v>
      </c>
      <c r="B55" s="19" t="s">
        <v>58</v>
      </c>
      <c r="C55" s="26">
        <v>125</v>
      </c>
      <c r="D55" s="27" t="s">
        <v>493</v>
      </c>
      <c r="E55" s="11">
        <v>0</v>
      </c>
      <c r="F55" s="12">
        <f t="shared" si="3"/>
        <v>0</v>
      </c>
      <c r="G55" s="12">
        <f t="shared" si="4"/>
        <v>0</v>
      </c>
      <c r="H55" s="13">
        <f t="shared" si="5"/>
        <v>0</v>
      </c>
    </row>
    <row r="56" spans="1:8" ht="45.75" thickBot="1" x14ac:dyDescent="0.3">
      <c r="A56" s="18">
        <v>46</v>
      </c>
      <c r="B56" s="19" t="s">
        <v>59</v>
      </c>
      <c r="C56" s="26">
        <v>511</v>
      </c>
      <c r="D56" s="27" t="s">
        <v>493</v>
      </c>
      <c r="E56" s="11">
        <v>0</v>
      </c>
      <c r="F56" s="12">
        <f t="shared" si="3"/>
        <v>0</v>
      </c>
      <c r="G56" s="12">
        <f t="shared" si="4"/>
        <v>0</v>
      </c>
      <c r="H56" s="13">
        <f t="shared" si="5"/>
        <v>0</v>
      </c>
    </row>
    <row r="57" spans="1:8" ht="45.75" thickBot="1" x14ac:dyDescent="0.3">
      <c r="A57" s="18">
        <v>47</v>
      </c>
      <c r="B57" s="19" t="s">
        <v>60</v>
      </c>
      <c r="C57" s="26">
        <v>405</v>
      </c>
      <c r="D57" s="27" t="s">
        <v>493</v>
      </c>
      <c r="E57" s="11">
        <v>0</v>
      </c>
      <c r="F57" s="12">
        <f t="shared" si="3"/>
        <v>0</v>
      </c>
      <c r="G57" s="12">
        <f t="shared" si="4"/>
        <v>0</v>
      </c>
      <c r="H57" s="13">
        <f t="shared" si="5"/>
        <v>0</v>
      </c>
    </row>
    <row r="58" spans="1:8" ht="45.75" thickBot="1" x14ac:dyDescent="0.3">
      <c r="A58" s="18">
        <v>48</v>
      </c>
      <c r="B58" s="19" t="s">
        <v>61</v>
      </c>
      <c r="C58" s="26">
        <v>111</v>
      </c>
      <c r="D58" s="27" t="s">
        <v>493</v>
      </c>
      <c r="E58" s="11">
        <v>0</v>
      </c>
      <c r="F58" s="12">
        <f t="shared" si="3"/>
        <v>0</v>
      </c>
      <c r="G58" s="12">
        <f t="shared" si="4"/>
        <v>0</v>
      </c>
      <c r="H58" s="13">
        <f t="shared" si="5"/>
        <v>0</v>
      </c>
    </row>
    <row r="59" spans="1:8" ht="60.75" thickBot="1" x14ac:dyDescent="0.3">
      <c r="A59" s="18">
        <v>49</v>
      </c>
      <c r="B59" s="19" t="s">
        <v>62</v>
      </c>
      <c r="C59" s="26">
        <v>488</v>
      </c>
      <c r="D59" s="27" t="s">
        <v>492</v>
      </c>
      <c r="E59" s="11">
        <v>0</v>
      </c>
      <c r="F59" s="12">
        <f t="shared" si="3"/>
        <v>0</v>
      </c>
      <c r="G59" s="12">
        <f t="shared" si="4"/>
        <v>0</v>
      </c>
      <c r="H59" s="13">
        <f t="shared" si="5"/>
        <v>0</v>
      </c>
    </row>
    <row r="60" spans="1:8" ht="30.75" thickBot="1" x14ac:dyDescent="0.3">
      <c r="A60" s="18">
        <v>50</v>
      </c>
      <c r="B60" s="19" t="s">
        <v>63</v>
      </c>
      <c r="C60" s="26">
        <v>5</v>
      </c>
      <c r="D60" s="27" t="s">
        <v>492</v>
      </c>
      <c r="E60" s="11">
        <v>0</v>
      </c>
      <c r="F60" s="12">
        <f t="shared" si="3"/>
        <v>0</v>
      </c>
      <c r="G60" s="12">
        <f t="shared" si="4"/>
        <v>0</v>
      </c>
      <c r="H60" s="13">
        <f t="shared" si="5"/>
        <v>0</v>
      </c>
    </row>
    <row r="61" spans="1:8" ht="30.75" thickBot="1" x14ac:dyDescent="0.3">
      <c r="A61" s="18">
        <v>51</v>
      </c>
      <c r="B61" s="19" t="s">
        <v>64</v>
      </c>
      <c r="C61" s="26">
        <v>3945</v>
      </c>
      <c r="D61" s="27" t="s">
        <v>493</v>
      </c>
      <c r="E61" s="11">
        <v>0</v>
      </c>
      <c r="F61" s="12">
        <f t="shared" si="3"/>
        <v>0</v>
      </c>
      <c r="G61" s="12">
        <f t="shared" si="4"/>
        <v>0</v>
      </c>
      <c r="H61" s="13">
        <f t="shared" si="5"/>
        <v>0</v>
      </c>
    </row>
    <row r="62" spans="1:8" ht="30.75" thickBot="1" x14ac:dyDescent="0.3">
      <c r="A62" s="18">
        <v>52</v>
      </c>
      <c r="B62" s="19" t="s">
        <v>65</v>
      </c>
      <c r="C62" s="26">
        <v>2273</v>
      </c>
      <c r="D62" s="27" t="s">
        <v>493</v>
      </c>
      <c r="E62" s="11">
        <v>0</v>
      </c>
      <c r="F62" s="12">
        <f t="shared" si="3"/>
        <v>0</v>
      </c>
      <c r="G62" s="12">
        <f t="shared" si="4"/>
        <v>0</v>
      </c>
      <c r="H62" s="13">
        <f t="shared" si="5"/>
        <v>0</v>
      </c>
    </row>
    <row r="63" spans="1:8" ht="30.75" thickBot="1" x14ac:dyDescent="0.3">
      <c r="A63" s="18">
        <v>53</v>
      </c>
      <c r="B63" s="19" t="s">
        <v>66</v>
      </c>
      <c r="C63" s="26">
        <v>3232</v>
      </c>
      <c r="D63" s="27" t="s">
        <v>493</v>
      </c>
      <c r="E63" s="11">
        <v>0</v>
      </c>
      <c r="F63" s="12">
        <f t="shared" si="3"/>
        <v>0</v>
      </c>
      <c r="G63" s="12">
        <f t="shared" si="4"/>
        <v>0</v>
      </c>
      <c r="H63" s="13">
        <f t="shared" si="5"/>
        <v>0</v>
      </c>
    </row>
    <row r="64" spans="1:8" ht="30.75" thickBot="1" x14ac:dyDescent="0.3">
      <c r="A64" s="18">
        <v>54</v>
      </c>
      <c r="B64" s="19" t="s">
        <v>67</v>
      </c>
      <c r="C64" s="26">
        <v>6638</v>
      </c>
      <c r="D64" s="27" t="s">
        <v>492</v>
      </c>
      <c r="E64" s="11">
        <v>0</v>
      </c>
      <c r="F64" s="12">
        <f t="shared" si="3"/>
        <v>0</v>
      </c>
      <c r="G64" s="12">
        <f t="shared" si="4"/>
        <v>0</v>
      </c>
      <c r="H64" s="13">
        <f t="shared" si="5"/>
        <v>0</v>
      </c>
    </row>
    <row r="65" spans="1:8" ht="45.75" thickBot="1" x14ac:dyDescent="0.3">
      <c r="A65" s="18">
        <v>55</v>
      </c>
      <c r="B65" s="19" t="s">
        <v>68</v>
      </c>
      <c r="C65" s="26">
        <v>403</v>
      </c>
      <c r="D65" s="27" t="s">
        <v>493</v>
      </c>
      <c r="E65" s="11">
        <v>0</v>
      </c>
      <c r="F65" s="12">
        <f t="shared" si="3"/>
        <v>0</v>
      </c>
      <c r="G65" s="12">
        <f t="shared" si="4"/>
        <v>0</v>
      </c>
      <c r="H65" s="13">
        <f t="shared" si="5"/>
        <v>0</v>
      </c>
    </row>
    <row r="66" spans="1:8" ht="30.75" thickBot="1" x14ac:dyDescent="0.3">
      <c r="A66" s="18">
        <v>56</v>
      </c>
      <c r="B66" s="19" t="s">
        <v>69</v>
      </c>
      <c r="C66" s="26">
        <v>155</v>
      </c>
      <c r="D66" s="27" t="s">
        <v>492</v>
      </c>
      <c r="E66" s="11">
        <v>0</v>
      </c>
      <c r="F66" s="12">
        <f t="shared" si="3"/>
        <v>0</v>
      </c>
      <c r="G66" s="12">
        <f t="shared" si="4"/>
        <v>0</v>
      </c>
      <c r="H66" s="13">
        <f t="shared" si="5"/>
        <v>0</v>
      </c>
    </row>
    <row r="67" spans="1:8" ht="30.75" thickBot="1" x14ac:dyDescent="0.3">
      <c r="A67" s="18">
        <v>57</v>
      </c>
      <c r="B67" s="19" t="s">
        <v>70</v>
      </c>
      <c r="C67" s="26">
        <v>477</v>
      </c>
      <c r="D67" s="27" t="s">
        <v>492</v>
      </c>
      <c r="E67" s="11">
        <v>0</v>
      </c>
      <c r="F67" s="12">
        <f t="shared" si="3"/>
        <v>0</v>
      </c>
      <c r="G67" s="12">
        <f t="shared" si="4"/>
        <v>0</v>
      </c>
      <c r="H67" s="13">
        <f t="shared" si="5"/>
        <v>0</v>
      </c>
    </row>
    <row r="68" spans="1:8" ht="45.75" thickBot="1" x14ac:dyDescent="0.3">
      <c r="A68" s="18">
        <v>58</v>
      </c>
      <c r="B68" s="19" t="s">
        <v>71</v>
      </c>
      <c r="C68" s="26">
        <v>368</v>
      </c>
      <c r="D68" s="27" t="s">
        <v>493</v>
      </c>
      <c r="E68" s="11">
        <v>0</v>
      </c>
      <c r="F68" s="12">
        <f t="shared" si="3"/>
        <v>0</v>
      </c>
      <c r="G68" s="12">
        <f t="shared" si="4"/>
        <v>0</v>
      </c>
      <c r="H68" s="13">
        <f t="shared" si="5"/>
        <v>0</v>
      </c>
    </row>
    <row r="69" spans="1:8" ht="45.75" thickBot="1" x14ac:dyDescent="0.3">
      <c r="A69" s="18">
        <v>59</v>
      </c>
      <c r="B69" s="19" t="s">
        <v>72</v>
      </c>
      <c r="C69" s="26">
        <v>69</v>
      </c>
      <c r="D69" s="27" t="s">
        <v>492</v>
      </c>
      <c r="E69" s="11">
        <v>0</v>
      </c>
      <c r="F69" s="12">
        <f t="shared" si="3"/>
        <v>0</v>
      </c>
      <c r="G69" s="12">
        <f t="shared" si="4"/>
        <v>0</v>
      </c>
      <c r="H69" s="13">
        <f t="shared" si="5"/>
        <v>0</v>
      </c>
    </row>
    <row r="70" spans="1:8" ht="45.75" thickBot="1" x14ac:dyDescent="0.3">
      <c r="A70" s="18">
        <v>60</v>
      </c>
      <c r="B70" s="19" t="s">
        <v>73</v>
      </c>
      <c r="C70" s="26">
        <v>69</v>
      </c>
      <c r="D70" s="27" t="s">
        <v>492</v>
      </c>
      <c r="E70" s="11">
        <v>0</v>
      </c>
      <c r="F70" s="12">
        <f t="shared" si="3"/>
        <v>0</v>
      </c>
      <c r="G70" s="12">
        <f t="shared" si="4"/>
        <v>0</v>
      </c>
      <c r="H70" s="13">
        <f t="shared" si="5"/>
        <v>0</v>
      </c>
    </row>
    <row r="71" spans="1:8" ht="60.75" thickBot="1" x14ac:dyDescent="0.3">
      <c r="A71" s="18">
        <v>61</v>
      </c>
      <c r="B71" s="19" t="s">
        <v>74</v>
      </c>
      <c r="C71" s="26">
        <v>155</v>
      </c>
      <c r="D71" s="27" t="s">
        <v>492</v>
      </c>
      <c r="E71" s="11">
        <v>0</v>
      </c>
      <c r="F71" s="12">
        <f t="shared" si="3"/>
        <v>0</v>
      </c>
      <c r="G71" s="12">
        <f t="shared" si="4"/>
        <v>0</v>
      </c>
      <c r="H71" s="13">
        <f t="shared" si="5"/>
        <v>0</v>
      </c>
    </row>
    <row r="72" spans="1:8" ht="90.75" thickBot="1" x14ac:dyDescent="0.3">
      <c r="A72" s="18">
        <v>62</v>
      </c>
      <c r="B72" s="19" t="s">
        <v>75</v>
      </c>
      <c r="C72" s="26">
        <v>224</v>
      </c>
      <c r="D72" s="27" t="s">
        <v>492</v>
      </c>
      <c r="E72" s="11">
        <v>0</v>
      </c>
      <c r="F72" s="12">
        <f t="shared" si="3"/>
        <v>0</v>
      </c>
      <c r="G72" s="12">
        <f t="shared" si="4"/>
        <v>0</v>
      </c>
      <c r="H72" s="13">
        <f t="shared" si="5"/>
        <v>0</v>
      </c>
    </row>
    <row r="73" spans="1:8" ht="16.5" thickBot="1" x14ac:dyDescent="0.3">
      <c r="A73" s="18">
        <v>63</v>
      </c>
      <c r="B73" s="19" t="s">
        <v>76</v>
      </c>
      <c r="C73" s="26">
        <v>276</v>
      </c>
      <c r="D73" s="27" t="s">
        <v>493</v>
      </c>
      <c r="E73" s="11">
        <v>0</v>
      </c>
      <c r="F73" s="12">
        <f t="shared" si="3"/>
        <v>0</v>
      </c>
      <c r="G73" s="12">
        <f t="shared" si="4"/>
        <v>0</v>
      </c>
      <c r="H73" s="13">
        <f t="shared" si="5"/>
        <v>0</v>
      </c>
    </row>
    <row r="74" spans="1:8" ht="16.5" thickBot="1" x14ac:dyDescent="0.3">
      <c r="A74" s="18">
        <v>64</v>
      </c>
      <c r="B74" s="19" t="s">
        <v>77</v>
      </c>
      <c r="C74" s="26">
        <v>125</v>
      </c>
      <c r="D74" s="27" t="s">
        <v>493</v>
      </c>
      <c r="E74" s="11">
        <v>0</v>
      </c>
      <c r="F74" s="12">
        <f t="shared" si="3"/>
        <v>0</v>
      </c>
      <c r="G74" s="12">
        <f t="shared" si="4"/>
        <v>0</v>
      </c>
      <c r="H74" s="13">
        <f t="shared" si="5"/>
        <v>0</v>
      </c>
    </row>
    <row r="75" spans="1:8" ht="16.5" thickBot="1" x14ac:dyDescent="0.3">
      <c r="A75" s="18">
        <v>65</v>
      </c>
      <c r="B75" s="19" t="s">
        <v>78</v>
      </c>
      <c r="C75" s="26">
        <v>178</v>
      </c>
      <c r="D75" s="27" t="s">
        <v>493</v>
      </c>
      <c r="E75" s="11">
        <v>0</v>
      </c>
      <c r="F75" s="12">
        <f t="shared" ref="F75" si="6">E75*1.23</f>
        <v>0</v>
      </c>
      <c r="G75" s="12">
        <f t="shared" si="4"/>
        <v>0</v>
      </c>
      <c r="H75" s="13">
        <f t="shared" si="5"/>
        <v>0</v>
      </c>
    </row>
    <row r="76" spans="1:8" ht="16.5" thickBot="1" x14ac:dyDescent="0.3">
      <c r="A76" s="18">
        <v>66</v>
      </c>
      <c r="B76" s="19" t="s">
        <v>79</v>
      </c>
      <c r="C76" s="26">
        <v>164</v>
      </c>
      <c r="D76" s="27" t="s">
        <v>493</v>
      </c>
      <c r="E76" s="11">
        <v>0</v>
      </c>
      <c r="F76" s="12">
        <f t="shared" ref="F76:F139" si="7">E76*1.23</f>
        <v>0</v>
      </c>
      <c r="G76" s="12">
        <f t="shared" ref="G76:G139" si="8">E76*C76</f>
        <v>0</v>
      </c>
      <c r="H76" s="13">
        <f t="shared" ref="H76:H139" si="9">F76*C76</f>
        <v>0</v>
      </c>
    </row>
    <row r="77" spans="1:8" ht="16.5" thickBot="1" x14ac:dyDescent="0.3">
      <c r="A77" s="18">
        <v>67</v>
      </c>
      <c r="B77" s="19" t="s">
        <v>80</v>
      </c>
      <c r="C77" s="26">
        <v>5</v>
      </c>
      <c r="D77" s="27" t="s">
        <v>493</v>
      </c>
      <c r="E77" s="11">
        <v>0</v>
      </c>
      <c r="F77" s="12">
        <f t="shared" si="7"/>
        <v>0</v>
      </c>
      <c r="G77" s="12">
        <f t="shared" si="8"/>
        <v>0</v>
      </c>
      <c r="H77" s="13">
        <f t="shared" si="9"/>
        <v>0</v>
      </c>
    </row>
    <row r="78" spans="1:8" ht="16.5" thickBot="1" x14ac:dyDescent="0.3">
      <c r="A78" s="18">
        <v>68</v>
      </c>
      <c r="B78" s="19" t="s">
        <v>81</v>
      </c>
      <c r="C78" s="26">
        <v>1530</v>
      </c>
      <c r="D78" s="27" t="s">
        <v>493</v>
      </c>
      <c r="E78" s="11">
        <v>0</v>
      </c>
      <c r="F78" s="12">
        <f t="shared" si="7"/>
        <v>0</v>
      </c>
      <c r="G78" s="12">
        <f t="shared" si="8"/>
        <v>0</v>
      </c>
      <c r="H78" s="13">
        <f t="shared" si="9"/>
        <v>0</v>
      </c>
    </row>
    <row r="79" spans="1:8" ht="16.5" thickBot="1" x14ac:dyDescent="0.3">
      <c r="A79" s="18">
        <v>69</v>
      </c>
      <c r="B79" s="19" t="s">
        <v>82</v>
      </c>
      <c r="C79" s="26">
        <v>651</v>
      </c>
      <c r="D79" s="27" t="s">
        <v>493</v>
      </c>
      <c r="E79" s="11">
        <v>0</v>
      </c>
      <c r="F79" s="12">
        <f t="shared" si="7"/>
        <v>0</v>
      </c>
      <c r="G79" s="12">
        <f t="shared" si="8"/>
        <v>0</v>
      </c>
      <c r="H79" s="13">
        <f t="shared" si="9"/>
        <v>0</v>
      </c>
    </row>
    <row r="80" spans="1:8" ht="16.5" thickBot="1" x14ac:dyDescent="0.3">
      <c r="A80" s="18">
        <v>70</v>
      </c>
      <c r="B80" s="19" t="s">
        <v>83</v>
      </c>
      <c r="C80" s="26">
        <v>79</v>
      </c>
      <c r="D80" s="27" t="s">
        <v>493</v>
      </c>
      <c r="E80" s="11">
        <v>0</v>
      </c>
      <c r="F80" s="12">
        <f t="shared" si="7"/>
        <v>0</v>
      </c>
      <c r="G80" s="12">
        <f t="shared" si="8"/>
        <v>0</v>
      </c>
      <c r="H80" s="13">
        <f t="shared" si="9"/>
        <v>0</v>
      </c>
    </row>
    <row r="81" spans="1:8" ht="16.5" thickBot="1" x14ac:dyDescent="0.3">
      <c r="A81" s="18">
        <v>71</v>
      </c>
      <c r="B81" s="19" t="s">
        <v>84</v>
      </c>
      <c r="C81" s="26">
        <v>10</v>
      </c>
      <c r="D81" s="27" t="s">
        <v>493</v>
      </c>
      <c r="E81" s="11">
        <v>0</v>
      </c>
      <c r="F81" s="12">
        <f t="shared" si="7"/>
        <v>0</v>
      </c>
      <c r="G81" s="12">
        <f t="shared" si="8"/>
        <v>0</v>
      </c>
      <c r="H81" s="13">
        <f t="shared" si="9"/>
        <v>0</v>
      </c>
    </row>
    <row r="82" spans="1:8" ht="16.5" thickBot="1" x14ac:dyDescent="0.3">
      <c r="A82" s="18">
        <v>72</v>
      </c>
      <c r="B82" s="19" t="s">
        <v>85</v>
      </c>
      <c r="C82" s="26">
        <v>14</v>
      </c>
      <c r="D82" s="27" t="s">
        <v>493</v>
      </c>
      <c r="E82" s="11">
        <v>0</v>
      </c>
      <c r="F82" s="12">
        <f t="shared" si="7"/>
        <v>0</v>
      </c>
      <c r="G82" s="12">
        <f t="shared" si="8"/>
        <v>0</v>
      </c>
      <c r="H82" s="13">
        <f t="shared" si="9"/>
        <v>0</v>
      </c>
    </row>
    <row r="83" spans="1:8" ht="30.75" thickBot="1" x14ac:dyDescent="0.3">
      <c r="A83" s="18">
        <v>73</v>
      </c>
      <c r="B83" s="19" t="s">
        <v>86</v>
      </c>
      <c r="C83" s="26">
        <v>17</v>
      </c>
      <c r="D83" s="27" t="s">
        <v>493</v>
      </c>
      <c r="E83" s="11">
        <v>0</v>
      </c>
      <c r="F83" s="12">
        <f t="shared" si="7"/>
        <v>0</v>
      </c>
      <c r="G83" s="12">
        <f t="shared" si="8"/>
        <v>0</v>
      </c>
      <c r="H83" s="13">
        <f t="shared" si="9"/>
        <v>0</v>
      </c>
    </row>
    <row r="84" spans="1:8" ht="16.5" thickBot="1" x14ac:dyDescent="0.3">
      <c r="A84" s="18">
        <v>74</v>
      </c>
      <c r="B84" s="19" t="s">
        <v>87</v>
      </c>
      <c r="C84" s="26">
        <v>649</v>
      </c>
      <c r="D84" s="27" t="s">
        <v>493</v>
      </c>
      <c r="E84" s="11">
        <v>0</v>
      </c>
      <c r="F84" s="12">
        <f t="shared" si="7"/>
        <v>0</v>
      </c>
      <c r="G84" s="12">
        <f t="shared" si="8"/>
        <v>0</v>
      </c>
      <c r="H84" s="13">
        <f t="shared" si="9"/>
        <v>0</v>
      </c>
    </row>
    <row r="85" spans="1:8" ht="16.5" thickBot="1" x14ac:dyDescent="0.3">
      <c r="A85" s="18">
        <v>75</v>
      </c>
      <c r="B85" s="19" t="s">
        <v>88</v>
      </c>
      <c r="C85" s="26">
        <v>293</v>
      </c>
      <c r="D85" s="27" t="s">
        <v>493</v>
      </c>
      <c r="E85" s="11">
        <v>0</v>
      </c>
      <c r="F85" s="12">
        <f t="shared" si="7"/>
        <v>0</v>
      </c>
      <c r="G85" s="12">
        <f t="shared" si="8"/>
        <v>0</v>
      </c>
      <c r="H85" s="13">
        <f t="shared" si="9"/>
        <v>0</v>
      </c>
    </row>
    <row r="86" spans="1:8" ht="16.5" thickBot="1" x14ac:dyDescent="0.3">
      <c r="A86" s="18">
        <v>76</v>
      </c>
      <c r="B86" s="19" t="s">
        <v>89</v>
      </c>
      <c r="C86" s="26">
        <v>49</v>
      </c>
      <c r="D86" s="27" t="s">
        <v>493</v>
      </c>
      <c r="E86" s="11">
        <v>0</v>
      </c>
      <c r="F86" s="12">
        <f t="shared" si="7"/>
        <v>0</v>
      </c>
      <c r="G86" s="12">
        <f t="shared" si="8"/>
        <v>0</v>
      </c>
      <c r="H86" s="13">
        <f t="shared" si="9"/>
        <v>0</v>
      </c>
    </row>
    <row r="87" spans="1:8" ht="16.5" thickBot="1" x14ac:dyDescent="0.3">
      <c r="A87" s="18">
        <v>77</v>
      </c>
      <c r="B87" s="19" t="s">
        <v>90</v>
      </c>
      <c r="C87" s="26">
        <v>33</v>
      </c>
      <c r="D87" s="27" t="s">
        <v>493</v>
      </c>
      <c r="E87" s="11">
        <v>0</v>
      </c>
      <c r="F87" s="12">
        <f t="shared" si="7"/>
        <v>0</v>
      </c>
      <c r="G87" s="12">
        <f t="shared" si="8"/>
        <v>0</v>
      </c>
      <c r="H87" s="13">
        <f t="shared" si="9"/>
        <v>0</v>
      </c>
    </row>
    <row r="88" spans="1:8" ht="16.5" thickBot="1" x14ac:dyDescent="0.3">
      <c r="A88" s="18">
        <v>78</v>
      </c>
      <c r="B88" s="19" t="s">
        <v>91</v>
      </c>
      <c r="C88" s="26">
        <v>28</v>
      </c>
      <c r="D88" s="27" t="s">
        <v>493</v>
      </c>
      <c r="E88" s="11">
        <v>0</v>
      </c>
      <c r="F88" s="12">
        <f t="shared" si="7"/>
        <v>0</v>
      </c>
      <c r="G88" s="12">
        <f t="shared" si="8"/>
        <v>0</v>
      </c>
      <c r="H88" s="13">
        <f t="shared" si="9"/>
        <v>0</v>
      </c>
    </row>
    <row r="89" spans="1:8" ht="16.5" thickBot="1" x14ac:dyDescent="0.3">
      <c r="A89" s="18">
        <v>79</v>
      </c>
      <c r="B89" s="19" t="s">
        <v>92</v>
      </c>
      <c r="C89" s="26">
        <v>143</v>
      </c>
      <c r="D89" s="27" t="s">
        <v>493</v>
      </c>
      <c r="E89" s="11">
        <v>0</v>
      </c>
      <c r="F89" s="12">
        <f t="shared" si="7"/>
        <v>0</v>
      </c>
      <c r="G89" s="12">
        <f t="shared" si="8"/>
        <v>0</v>
      </c>
      <c r="H89" s="13">
        <f t="shared" si="9"/>
        <v>0</v>
      </c>
    </row>
    <row r="90" spans="1:8" ht="16.5" thickBot="1" x14ac:dyDescent="0.3">
      <c r="A90" s="18">
        <v>80</v>
      </c>
      <c r="B90" s="19" t="s">
        <v>93</v>
      </c>
      <c r="C90" s="26">
        <v>65</v>
      </c>
      <c r="D90" s="27" t="s">
        <v>493</v>
      </c>
      <c r="E90" s="11">
        <v>0</v>
      </c>
      <c r="F90" s="12">
        <f t="shared" si="7"/>
        <v>0</v>
      </c>
      <c r="G90" s="12">
        <f t="shared" si="8"/>
        <v>0</v>
      </c>
      <c r="H90" s="13">
        <f t="shared" si="9"/>
        <v>0</v>
      </c>
    </row>
    <row r="91" spans="1:8" ht="16.5" thickBot="1" x14ac:dyDescent="0.3">
      <c r="A91" s="18">
        <v>81</v>
      </c>
      <c r="B91" s="19" t="s">
        <v>94</v>
      </c>
      <c r="C91" s="26">
        <v>49</v>
      </c>
      <c r="D91" s="27" t="s">
        <v>493</v>
      </c>
      <c r="E91" s="11">
        <v>0</v>
      </c>
      <c r="F91" s="12">
        <f t="shared" si="7"/>
        <v>0</v>
      </c>
      <c r="G91" s="12">
        <f t="shared" si="8"/>
        <v>0</v>
      </c>
      <c r="H91" s="13">
        <f t="shared" si="9"/>
        <v>0</v>
      </c>
    </row>
    <row r="92" spans="1:8" ht="16.5" thickBot="1" x14ac:dyDescent="0.3">
      <c r="A92" s="18">
        <v>82</v>
      </c>
      <c r="B92" s="19" t="s">
        <v>95</v>
      </c>
      <c r="C92" s="26">
        <v>83</v>
      </c>
      <c r="D92" s="27" t="s">
        <v>493</v>
      </c>
      <c r="E92" s="11">
        <v>0</v>
      </c>
      <c r="F92" s="12">
        <f t="shared" si="7"/>
        <v>0</v>
      </c>
      <c r="G92" s="12">
        <f t="shared" si="8"/>
        <v>0</v>
      </c>
      <c r="H92" s="13">
        <f t="shared" si="9"/>
        <v>0</v>
      </c>
    </row>
    <row r="93" spans="1:8" ht="16.5" thickBot="1" x14ac:dyDescent="0.3">
      <c r="A93" s="18">
        <v>83</v>
      </c>
      <c r="B93" s="19" t="s">
        <v>96</v>
      </c>
      <c r="C93" s="26">
        <v>72</v>
      </c>
      <c r="D93" s="27" t="s">
        <v>493</v>
      </c>
      <c r="E93" s="11">
        <v>0</v>
      </c>
      <c r="F93" s="12">
        <f t="shared" si="7"/>
        <v>0</v>
      </c>
      <c r="G93" s="12">
        <f t="shared" si="8"/>
        <v>0</v>
      </c>
      <c r="H93" s="13">
        <f t="shared" si="9"/>
        <v>0</v>
      </c>
    </row>
    <row r="94" spans="1:8" ht="16.5" thickBot="1" x14ac:dyDescent="0.3">
      <c r="A94" s="18">
        <v>84</v>
      </c>
      <c r="B94" s="19" t="s">
        <v>97</v>
      </c>
      <c r="C94" s="26">
        <v>26</v>
      </c>
      <c r="D94" s="27" t="s">
        <v>493</v>
      </c>
      <c r="E94" s="11">
        <v>0</v>
      </c>
      <c r="F94" s="12">
        <f t="shared" si="7"/>
        <v>0</v>
      </c>
      <c r="G94" s="12">
        <f t="shared" si="8"/>
        <v>0</v>
      </c>
      <c r="H94" s="13">
        <f t="shared" si="9"/>
        <v>0</v>
      </c>
    </row>
    <row r="95" spans="1:8" ht="16.5" thickBot="1" x14ac:dyDescent="0.3">
      <c r="A95" s="18">
        <v>85</v>
      </c>
      <c r="B95" s="19" t="s">
        <v>98</v>
      </c>
      <c r="C95" s="26">
        <v>362</v>
      </c>
      <c r="D95" s="27" t="s">
        <v>493</v>
      </c>
      <c r="E95" s="11">
        <v>0</v>
      </c>
      <c r="F95" s="12">
        <f t="shared" si="7"/>
        <v>0</v>
      </c>
      <c r="G95" s="12">
        <f t="shared" si="8"/>
        <v>0</v>
      </c>
      <c r="H95" s="13">
        <f t="shared" si="9"/>
        <v>0</v>
      </c>
    </row>
    <row r="96" spans="1:8" ht="16.5" thickBot="1" x14ac:dyDescent="0.3">
      <c r="A96" s="18">
        <v>86</v>
      </c>
      <c r="B96" s="19" t="s">
        <v>99</v>
      </c>
      <c r="C96" s="26">
        <v>26</v>
      </c>
      <c r="D96" s="27" t="s">
        <v>493</v>
      </c>
      <c r="E96" s="11">
        <v>0</v>
      </c>
      <c r="F96" s="12">
        <f t="shared" si="7"/>
        <v>0</v>
      </c>
      <c r="G96" s="12">
        <f t="shared" si="8"/>
        <v>0</v>
      </c>
      <c r="H96" s="13">
        <f t="shared" si="9"/>
        <v>0</v>
      </c>
    </row>
    <row r="97" spans="1:8" ht="30.75" thickBot="1" x14ac:dyDescent="0.3">
      <c r="A97" s="18">
        <v>87</v>
      </c>
      <c r="B97" s="19" t="s">
        <v>100</v>
      </c>
      <c r="C97" s="26">
        <v>474</v>
      </c>
      <c r="D97" s="27" t="s">
        <v>493</v>
      </c>
      <c r="E97" s="11">
        <v>0</v>
      </c>
      <c r="F97" s="12">
        <f t="shared" si="7"/>
        <v>0</v>
      </c>
      <c r="G97" s="12">
        <f t="shared" si="8"/>
        <v>0</v>
      </c>
      <c r="H97" s="13">
        <f t="shared" si="9"/>
        <v>0</v>
      </c>
    </row>
    <row r="98" spans="1:8" ht="45.75" thickBot="1" x14ac:dyDescent="0.3">
      <c r="A98" s="18">
        <v>88</v>
      </c>
      <c r="B98" s="19" t="s">
        <v>101</v>
      </c>
      <c r="C98" s="26">
        <v>125</v>
      </c>
      <c r="D98" s="27" t="s">
        <v>493</v>
      </c>
      <c r="E98" s="11">
        <v>0</v>
      </c>
      <c r="F98" s="12">
        <f t="shared" si="7"/>
        <v>0</v>
      </c>
      <c r="G98" s="12">
        <f t="shared" si="8"/>
        <v>0</v>
      </c>
      <c r="H98" s="13">
        <f t="shared" si="9"/>
        <v>0</v>
      </c>
    </row>
    <row r="99" spans="1:8" ht="30.75" thickBot="1" x14ac:dyDescent="0.3">
      <c r="A99" s="18">
        <v>89</v>
      </c>
      <c r="B99" s="19" t="s">
        <v>102</v>
      </c>
      <c r="C99" s="26">
        <v>60</v>
      </c>
      <c r="D99" s="27" t="s">
        <v>493</v>
      </c>
      <c r="E99" s="11">
        <v>0</v>
      </c>
      <c r="F99" s="12">
        <f t="shared" si="7"/>
        <v>0</v>
      </c>
      <c r="G99" s="12">
        <f t="shared" si="8"/>
        <v>0</v>
      </c>
      <c r="H99" s="13">
        <f t="shared" si="9"/>
        <v>0</v>
      </c>
    </row>
    <row r="100" spans="1:8" ht="30.75" thickBot="1" x14ac:dyDescent="0.3">
      <c r="A100" s="18">
        <v>90</v>
      </c>
      <c r="B100" s="19" t="s">
        <v>103</v>
      </c>
      <c r="C100" s="26">
        <v>72</v>
      </c>
      <c r="D100" s="27" t="s">
        <v>493</v>
      </c>
      <c r="E100" s="11">
        <v>0</v>
      </c>
      <c r="F100" s="12">
        <f t="shared" si="7"/>
        <v>0</v>
      </c>
      <c r="G100" s="12">
        <f t="shared" si="8"/>
        <v>0</v>
      </c>
      <c r="H100" s="13">
        <f t="shared" si="9"/>
        <v>0</v>
      </c>
    </row>
    <row r="101" spans="1:8" ht="16.5" thickBot="1" x14ac:dyDescent="0.3">
      <c r="A101" s="18">
        <v>91</v>
      </c>
      <c r="B101" s="19" t="s">
        <v>104</v>
      </c>
      <c r="C101" s="26">
        <v>72</v>
      </c>
      <c r="D101" s="27" t="s">
        <v>493</v>
      </c>
      <c r="E101" s="11">
        <v>0</v>
      </c>
      <c r="F101" s="12">
        <f t="shared" si="7"/>
        <v>0</v>
      </c>
      <c r="G101" s="12">
        <f t="shared" si="8"/>
        <v>0</v>
      </c>
      <c r="H101" s="13">
        <f t="shared" si="9"/>
        <v>0</v>
      </c>
    </row>
    <row r="102" spans="1:8" ht="30.75" thickBot="1" x14ac:dyDescent="0.3">
      <c r="A102" s="18">
        <v>92</v>
      </c>
      <c r="B102" s="19" t="s">
        <v>105</v>
      </c>
      <c r="C102" s="26">
        <v>3069</v>
      </c>
      <c r="D102" s="27" t="s">
        <v>492</v>
      </c>
      <c r="E102" s="11">
        <v>0</v>
      </c>
      <c r="F102" s="12">
        <f t="shared" si="7"/>
        <v>0</v>
      </c>
      <c r="G102" s="12">
        <f t="shared" si="8"/>
        <v>0</v>
      </c>
      <c r="H102" s="13">
        <f t="shared" si="9"/>
        <v>0</v>
      </c>
    </row>
    <row r="103" spans="1:8" ht="16.5" thickBot="1" x14ac:dyDescent="0.3">
      <c r="A103" s="18">
        <v>93</v>
      </c>
      <c r="B103" s="19" t="s">
        <v>106</v>
      </c>
      <c r="C103" s="26">
        <v>7209</v>
      </c>
      <c r="D103" s="27" t="s">
        <v>492</v>
      </c>
      <c r="E103" s="11">
        <v>0</v>
      </c>
      <c r="F103" s="12">
        <f t="shared" si="7"/>
        <v>0</v>
      </c>
      <c r="G103" s="12">
        <f t="shared" si="8"/>
        <v>0</v>
      </c>
      <c r="H103" s="13">
        <f t="shared" si="9"/>
        <v>0</v>
      </c>
    </row>
    <row r="104" spans="1:8" ht="16.5" thickBot="1" x14ac:dyDescent="0.3">
      <c r="A104" s="18">
        <v>94</v>
      </c>
      <c r="B104" s="19" t="s">
        <v>107</v>
      </c>
      <c r="C104" s="26">
        <v>102</v>
      </c>
      <c r="D104" s="27" t="s">
        <v>493</v>
      </c>
      <c r="E104" s="11">
        <v>0</v>
      </c>
      <c r="F104" s="12">
        <f t="shared" si="7"/>
        <v>0</v>
      </c>
      <c r="G104" s="12">
        <f t="shared" si="8"/>
        <v>0</v>
      </c>
      <c r="H104" s="13">
        <f t="shared" si="9"/>
        <v>0</v>
      </c>
    </row>
    <row r="105" spans="1:8" ht="16.5" thickBot="1" x14ac:dyDescent="0.3">
      <c r="A105" s="18">
        <v>95</v>
      </c>
      <c r="B105" s="19" t="s">
        <v>108</v>
      </c>
      <c r="C105" s="26">
        <v>178</v>
      </c>
      <c r="D105" s="27" t="s">
        <v>493</v>
      </c>
      <c r="E105" s="11">
        <v>0</v>
      </c>
      <c r="F105" s="12">
        <f t="shared" si="7"/>
        <v>0</v>
      </c>
      <c r="G105" s="12">
        <f t="shared" si="8"/>
        <v>0</v>
      </c>
      <c r="H105" s="13">
        <f t="shared" si="9"/>
        <v>0</v>
      </c>
    </row>
    <row r="106" spans="1:8" ht="45.75" thickBot="1" x14ac:dyDescent="0.3">
      <c r="A106" s="18">
        <v>96</v>
      </c>
      <c r="B106" s="19" t="s">
        <v>109</v>
      </c>
      <c r="C106" s="26">
        <v>12</v>
      </c>
      <c r="D106" s="27" t="s">
        <v>493</v>
      </c>
      <c r="E106" s="11">
        <v>0</v>
      </c>
      <c r="F106" s="12">
        <f t="shared" si="7"/>
        <v>0</v>
      </c>
      <c r="G106" s="12">
        <f t="shared" si="8"/>
        <v>0</v>
      </c>
      <c r="H106" s="13">
        <f t="shared" si="9"/>
        <v>0</v>
      </c>
    </row>
    <row r="107" spans="1:8" ht="45.75" thickBot="1" x14ac:dyDescent="0.3">
      <c r="A107" s="18">
        <v>97</v>
      </c>
      <c r="B107" s="19" t="s">
        <v>110</v>
      </c>
      <c r="C107" s="26">
        <v>19</v>
      </c>
      <c r="D107" s="27" t="s">
        <v>493</v>
      </c>
      <c r="E107" s="11">
        <v>0</v>
      </c>
      <c r="F107" s="12">
        <f t="shared" si="7"/>
        <v>0</v>
      </c>
      <c r="G107" s="12">
        <f t="shared" si="8"/>
        <v>0</v>
      </c>
      <c r="H107" s="13">
        <f t="shared" si="9"/>
        <v>0</v>
      </c>
    </row>
    <row r="108" spans="1:8" ht="45.75" thickBot="1" x14ac:dyDescent="0.3">
      <c r="A108" s="18">
        <v>98</v>
      </c>
      <c r="B108" s="19" t="s">
        <v>111</v>
      </c>
      <c r="C108" s="26">
        <v>35</v>
      </c>
      <c r="D108" s="27" t="s">
        <v>493</v>
      </c>
      <c r="E108" s="11">
        <v>0</v>
      </c>
      <c r="F108" s="12">
        <f t="shared" si="7"/>
        <v>0</v>
      </c>
      <c r="G108" s="12">
        <f t="shared" si="8"/>
        <v>0</v>
      </c>
      <c r="H108" s="13">
        <f t="shared" si="9"/>
        <v>0</v>
      </c>
    </row>
    <row r="109" spans="1:8" ht="45.75" thickBot="1" x14ac:dyDescent="0.3">
      <c r="A109" s="18">
        <v>99</v>
      </c>
      <c r="B109" s="19" t="s">
        <v>112</v>
      </c>
      <c r="C109" s="26">
        <v>53</v>
      </c>
      <c r="D109" s="27" t="s">
        <v>493</v>
      </c>
      <c r="E109" s="11">
        <v>0</v>
      </c>
      <c r="F109" s="12">
        <f t="shared" si="7"/>
        <v>0</v>
      </c>
      <c r="G109" s="12">
        <f t="shared" si="8"/>
        <v>0</v>
      </c>
      <c r="H109" s="13">
        <f t="shared" si="9"/>
        <v>0</v>
      </c>
    </row>
    <row r="110" spans="1:8" ht="45.75" thickBot="1" x14ac:dyDescent="0.3">
      <c r="A110" s="18">
        <v>100</v>
      </c>
      <c r="B110" s="19" t="s">
        <v>113</v>
      </c>
      <c r="C110" s="26">
        <v>49</v>
      </c>
      <c r="D110" s="27" t="s">
        <v>493</v>
      </c>
      <c r="E110" s="11">
        <v>0</v>
      </c>
      <c r="F110" s="12">
        <f t="shared" si="7"/>
        <v>0</v>
      </c>
      <c r="G110" s="12">
        <f t="shared" si="8"/>
        <v>0</v>
      </c>
      <c r="H110" s="13">
        <f t="shared" si="9"/>
        <v>0</v>
      </c>
    </row>
    <row r="111" spans="1:8" ht="30.75" thickBot="1" x14ac:dyDescent="0.3">
      <c r="A111" s="18">
        <v>101</v>
      </c>
      <c r="B111" s="19" t="s">
        <v>114</v>
      </c>
      <c r="C111" s="26">
        <v>58</v>
      </c>
      <c r="D111" s="27" t="s">
        <v>493</v>
      </c>
      <c r="E111" s="11">
        <v>0</v>
      </c>
      <c r="F111" s="12">
        <f t="shared" si="7"/>
        <v>0</v>
      </c>
      <c r="G111" s="12">
        <f t="shared" si="8"/>
        <v>0</v>
      </c>
      <c r="H111" s="13">
        <f t="shared" si="9"/>
        <v>0</v>
      </c>
    </row>
    <row r="112" spans="1:8" ht="30.75" thickBot="1" x14ac:dyDescent="0.3">
      <c r="A112" s="18">
        <v>102</v>
      </c>
      <c r="B112" s="19" t="s">
        <v>115</v>
      </c>
      <c r="C112" s="26">
        <v>51</v>
      </c>
      <c r="D112" s="27" t="s">
        <v>493</v>
      </c>
      <c r="E112" s="11">
        <v>0</v>
      </c>
      <c r="F112" s="12">
        <f t="shared" si="7"/>
        <v>0</v>
      </c>
      <c r="G112" s="12">
        <f t="shared" si="8"/>
        <v>0</v>
      </c>
      <c r="H112" s="13">
        <f t="shared" si="9"/>
        <v>0</v>
      </c>
    </row>
    <row r="113" spans="1:8" ht="30.75" thickBot="1" x14ac:dyDescent="0.3">
      <c r="A113" s="18">
        <v>103</v>
      </c>
      <c r="B113" s="19" t="s">
        <v>116</v>
      </c>
      <c r="C113" s="26">
        <v>46</v>
      </c>
      <c r="D113" s="27" t="s">
        <v>493</v>
      </c>
      <c r="E113" s="11">
        <v>0</v>
      </c>
      <c r="F113" s="12">
        <f t="shared" si="7"/>
        <v>0</v>
      </c>
      <c r="G113" s="12">
        <f t="shared" si="8"/>
        <v>0</v>
      </c>
      <c r="H113" s="13">
        <f t="shared" si="9"/>
        <v>0</v>
      </c>
    </row>
    <row r="114" spans="1:8" ht="30.75" thickBot="1" x14ac:dyDescent="0.3">
      <c r="A114" s="18">
        <v>104</v>
      </c>
      <c r="B114" s="19" t="s">
        <v>117</v>
      </c>
      <c r="C114" s="26">
        <v>53</v>
      </c>
      <c r="D114" s="27" t="s">
        <v>493</v>
      </c>
      <c r="E114" s="11">
        <v>0</v>
      </c>
      <c r="F114" s="12">
        <f t="shared" si="7"/>
        <v>0</v>
      </c>
      <c r="G114" s="12">
        <f t="shared" si="8"/>
        <v>0</v>
      </c>
      <c r="H114" s="13">
        <f t="shared" si="9"/>
        <v>0</v>
      </c>
    </row>
    <row r="115" spans="1:8" ht="30.75" thickBot="1" x14ac:dyDescent="0.3">
      <c r="A115" s="18">
        <v>105</v>
      </c>
      <c r="B115" s="19" t="s">
        <v>118</v>
      </c>
      <c r="C115" s="26">
        <v>23</v>
      </c>
      <c r="D115" s="27" t="s">
        <v>493</v>
      </c>
      <c r="E115" s="11">
        <v>0</v>
      </c>
      <c r="F115" s="12">
        <f t="shared" si="7"/>
        <v>0</v>
      </c>
      <c r="G115" s="12">
        <f t="shared" si="8"/>
        <v>0</v>
      </c>
      <c r="H115" s="13">
        <f t="shared" si="9"/>
        <v>0</v>
      </c>
    </row>
    <row r="116" spans="1:8" ht="30.75" thickBot="1" x14ac:dyDescent="0.3">
      <c r="A116" s="18">
        <v>106</v>
      </c>
      <c r="B116" s="19" t="s">
        <v>119</v>
      </c>
      <c r="C116" s="26">
        <v>12</v>
      </c>
      <c r="D116" s="27" t="s">
        <v>493</v>
      </c>
      <c r="E116" s="11">
        <v>0</v>
      </c>
      <c r="F116" s="12">
        <f t="shared" si="7"/>
        <v>0</v>
      </c>
      <c r="G116" s="12">
        <f t="shared" si="8"/>
        <v>0</v>
      </c>
      <c r="H116" s="13">
        <f t="shared" si="9"/>
        <v>0</v>
      </c>
    </row>
    <row r="117" spans="1:8" ht="30.75" thickBot="1" x14ac:dyDescent="0.3">
      <c r="A117" s="18">
        <v>107</v>
      </c>
      <c r="B117" s="19" t="s">
        <v>120</v>
      </c>
      <c r="C117" s="26">
        <v>12</v>
      </c>
      <c r="D117" s="27" t="s">
        <v>493</v>
      </c>
      <c r="E117" s="11">
        <v>0</v>
      </c>
      <c r="F117" s="12">
        <f t="shared" si="7"/>
        <v>0</v>
      </c>
      <c r="G117" s="12">
        <f t="shared" si="8"/>
        <v>0</v>
      </c>
      <c r="H117" s="13">
        <f t="shared" si="9"/>
        <v>0</v>
      </c>
    </row>
    <row r="118" spans="1:8" ht="45.75" thickBot="1" x14ac:dyDescent="0.3">
      <c r="A118" s="18">
        <v>108</v>
      </c>
      <c r="B118" s="19" t="s">
        <v>121</v>
      </c>
      <c r="C118" s="26">
        <v>23</v>
      </c>
      <c r="D118" s="27" t="s">
        <v>493</v>
      </c>
      <c r="E118" s="11">
        <v>0</v>
      </c>
      <c r="F118" s="12">
        <f t="shared" si="7"/>
        <v>0</v>
      </c>
      <c r="G118" s="12">
        <f t="shared" si="8"/>
        <v>0</v>
      </c>
      <c r="H118" s="13">
        <f t="shared" si="9"/>
        <v>0</v>
      </c>
    </row>
    <row r="119" spans="1:8" ht="30.75" thickBot="1" x14ac:dyDescent="0.3">
      <c r="A119" s="18">
        <v>109</v>
      </c>
      <c r="B119" s="19" t="s">
        <v>122</v>
      </c>
      <c r="C119" s="26">
        <v>14</v>
      </c>
      <c r="D119" s="27" t="s">
        <v>493</v>
      </c>
      <c r="E119" s="11">
        <v>0</v>
      </c>
      <c r="F119" s="12">
        <f t="shared" si="7"/>
        <v>0</v>
      </c>
      <c r="G119" s="12">
        <f t="shared" si="8"/>
        <v>0</v>
      </c>
      <c r="H119" s="13">
        <f t="shared" si="9"/>
        <v>0</v>
      </c>
    </row>
    <row r="120" spans="1:8" ht="30.75" thickBot="1" x14ac:dyDescent="0.3">
      <c r="A120" s="18">
        <v>110</v>
      </c>
      <c r="B120" s="19" t="s">
        <v>123</v>
      </c>
      <c r="C120" s="26">
        <v>21</v>
      </c>
      <c r="D120" s="27" t="s">
        <v>493</v>
      </c>
      <c r="E120" s="11">
        <v>0</v>
      </c>
      <c r="F120" s="12">
        <f t="shared" si="7"/>
        <v>0</v>
      </c>
      <c r="G120" s="12">
        <f t="shared" si="8"/>
        <v>0</v>
      </c>
      <c r="H120" s="13">
        <f t="shared" si="9"/>
        <v>0</v>
      </c>
    </row>
    <row r="121" spans="1:8" ht="30.75" thickBot="1" x14ac:dyDescent="0.3">
      <c r="A121" s="18">
        <v>111</v>
      </c>
      <c r="B121" s="19" t="s">
        <v>124</v>
      </c>
      <c r="C121" s="26">
        <v>76</v>
      </c>
      <c r="D121" s="27" t="s">
        <v>493</v>
      </c>
      <c r="E121" s="11">
        <v>0</v>
      </c>
      <c r="F121" s="12">
        <f t="shared" si="7"/>
        <v>0</v>
      </c>
      <c r="G121" s="12">
        <f t="shared" si="8"/>
        <v>0</v>
      </c>
      <c r="H121" s="13">
        <f t="shared" si="9"/>
        <v>0</v>
      </c>
    </row>
    <row r="122" spans="1:8" ht="30.75" thickBot="1" x14ac:dyDescent="0.3">
      <c r="A122" s="18">
        <v>112</v>
      </c>
      <c r="B122" s="19" t="s">
        <v>125</v>
      </c>
      <c r="C122" s="26">
        <v>109</v>
      </c>
      <c r="D122" s="27" t="s">
        <v>493</v>
      </c>
      <c r="E122" s="11">
        <v>0</v>
      </c>
      <c r="F122" s="12">
        <f t="shared" si="7"/>
        <v>0</v>
      </c>
      <c r="G122" s="12">
        <f t="shared" si="8"/>
        <v>0</v>
      </c>
      <c r="H122" s="13">
        <f t="shared" si="9"/>
        <v>0</v>
      </c>
    </row>
    <row r="123" spans="1:8" ht="30.75" thickBot="1" x14ac:dyDescent="0.3">
      <c r="A123" s="18">
        <v>113</v>
      </c>
      <c r="B123" s="19" t="s">
        <v>126</v>
      </c>
      <c r="C123" s="26">
        <v>51</v>
      </c>
      <c r="D123" s="27" t="s">
        <v>493</v>
      </c>
      <c r="E123" s="11">
        <v>0</v>
      </c>
      <c r="F123" s="12">
        <f t="shared" si="7"/>
        <v>0</v>
      </c>
      <c r="G123" s="12">
        <f t="shared" si="8"/>
        <v>0</v>
      </c>
      <c r="H123" s="13">
        <f t="shared" si="9"/>
        <v>0</v>
      </c>
    </row>
    <row r="124" spans="1:8" ht="30.75" thickBot="1" x14ac:dyDescent="0.3">
      <c r="A124" s="18">
        <v>114</v>
      </c>
      <c r="B124" s="19" t="s">
        <v>127</v>
      </c>
      <c r="C124" s="26">
        <v>81</v>
      </c>
      <c r="D124" s="27" t="s">
        <v>493</v>
      </c>
      <c r="E124" s="11">
        <v>0</v>
      </c>
      <c r="F124" s="12">
        <f t="shared" si="7"/>
        <v>0</v>
      </c>
      <c r="G124" s="12">
        <f t="shared" si="8"/>
        <v>0</v>
      </c>
      <c r="H124" s="13">
        <f t="shared" si="9"/>
        <v>0</v>
      </c>
    </row>
    <row r="125" spans="1:8" ht="16.5" thickBot="1" x14ac:dyDescent="0.3">
      <c r="A125" s="18">
        <v>115</v>
      </c>
      <c r="B125" s="19" t="s">
        <v>128</v>
      </c>
      <c r="C125" s="26">
        <v>104</v>
      </c>
      <c r="D125" s="27" t="s">
        <v>492</v>
      </c>
      <c r="E125" s="11">
        <v>0</v>
      </c>
      <c r="F125" s="12">
        <f t="shared" si="7"/>
        <v>0</v>
      </c>
      <c r="G125" s="12">
        <f t="shared" si="8"/>
        <v>0</v>
      </c>
      <c r="H125" s="13">
        <f t="shared" si="9"/>
        <v>0</v>
      </c>
    </row>
    <row r="126" spans="1:8" ht="16.5" thickBot="1" x14ac:dyDescent="0.3">
      <c r="A126" s="18">
        <v>116</v>
      </c>
      <c r="B126" s="19" t="s">
        <v>129</v>
      </c>
      <c r="C126" s="26">
        <v>44</v>
      </c>
      <c r="D126" s="27" t="s">
        <v>492</v>
      </c>
      <c r="E126" s="11">
        <v>0</v>
      </c>
      <c r="F126" s="12">
        <f t="shared" si="7"/>
        <v>0</v>
      </c>
      <c r="G126" s="12">
        <f t="shared" si="8"/>
        <v>0</v>
      </c>
      <c r="H126" s="13">
        <f t="shared" si="9"/>
        <v>0</v>
      </c>
    </row>
    <row r="127" spans="1:8" ht="16.5" thickBot="1" x14ac:dyDescent="0.3">
      <c r="A127" s="18">
        <v>117</v>
      </c>
      <c r="B127" s="19" t="s">
        <v>130</v>
      </c>
      <c r="C127" s="26">
        <v>49</v>
      </c>
      <c r="D127" s="27" t="s">
        <v>492</v>
      </c>
      <c r="E127" s="11">
        <v>0</v>
      </c>
      <c r="F127" s="12">
        <f t="shared" si="7"/>
        <v>0</v>
      </c>
      <c r="G127" s="12">
        <f t="shared" si="8"/>
        <v>0</v>
      </c>
      <c r="H127" s="13">
        <f t="shared" si="9"/>
        <v>0</v>
      </c>
    </row>
    <row r="128" spans="1:8" ht="16.5" thickBot="1" x14ac:dyDescent="0.3">
      <c r="A128" s="18">
        <v>118</v>
      </c>
      <c r="B128" s="19" t="s">
        <v>131</v>
      </c>
      <c r="C128" s="26">
        <v>10</v>
      </c>
      <c r="D128" s="27" t="s">
        <v>492</v>
      </c>
      <c r="E128" s="11">
        <v>0</v>
      </c>
      <c r="F128" s="12">
        <f t="shared" si="7"/>
        <v>0</v>
      </c>
      <c r="G128" s="12">
        <f t="shared" si="8"/>
        <v>0</v>
      </c>
      <c r="H128" s="13">
        <f t="shared" si="9"/>
        <v>0</v>
      </c>
    </row>
    <row r="129" spans="1:8" ht="60.75" thickBot="1" x14ac:dyDescent="0.3">
      <c r="A129" s="18">
        <v>119</v>
      </c>
      <c r="B129" s="19" t="s">
        <v>132</v>
      </c>
      <c r="C129" s="26">
        <v>808</v>
      </c>
      <c r="D129" s="27" t="s">
        <v>492</v>
      </c>
      <c r="E129" s="11">
        <v>0</v>
      </c>
      <c r="F129" s="12">
        <f t="shared" si="7"/>
        <v>0</v>
      </c>
      <c r="G129" s="12">
        <f t="shared" si="8"/>
        <v>0</v>
      </c>
      <c r="H129" s="13">
        <f t="shared" si="9"/>
        <v>0</v>
      </c>
    </row>
    <row r="130" spans="1:8" ht="60.75" thickBot="1" x14ac:dyDescent="0.3">
      <c r="A130" s="18">
        <v>120</v>
      </c>
      <c r="B130" s="19" t="s">
        <v>133</v>
      </c>
      <c r="C130" s="26">
        <v>566</v>
      </c>
      <c r="D130" s="27" t="s">
        <v>492</v>
      </c>
      <c r="E130" s="11">
        <v>0</v>
      </c>
      <c r="F130" s="12">
        <f t="shared" si="7"/>
        <v>0</v>
      </c>
      <c r="G130" s="12">
        <f t="shared" si="8"/>
        <v>0</v>
      </c>
      <c r="H130" s="13">
        <f t="shared" si="9"/>
        <v>0</v>
      </c>
    </row>
    <row r="131" spans="1:8" ht="45.75" thickBot="1" x14ac:dyDescent="0.3">
      <c r="A131" s="18">
        <v>121</v>
      </c>
      <c r="B131" s="19" t="s">
        <v>134</v>
      </c>
      <c r="C131" s="26">
        <v>90</v>
      </c>
      <c r="D131" s="27" t="s">
        <v>493</v>
      </c>
      <c r="E131" s="11">
        <v>0</v>
      </c>
      <c r="F131" s="12">
        <f t="shared" si="7"/>
        <v>0</v>
      </c>
      <c r="G131" s="12">
        <f t="shared" si="8"/>
        <v>0</v>
      </c>
      <c r="H131" s="13">
        <f t="shared" si="9"/>
        <v>0</v>
      </c>
    </row>
    <row r="132" spans="1:8" ht="16.5" thickBot="1" x14ac:dyDescent="0.3">
      <c r="A132" s="18">
        <v>122</v>
      </c>
      <c r="B132" s="19" t="s">
        <v>135</v>
      </c>
      <c r="C132" s="26">
        <v>33</v>
      </c>
      <c r="D132" s="27" t="s">
        <v>493</v>
      </c>
      <c r="E132" s="11">
        <v>0</v>
      </c>
      <c r="F132" s="12">
        <f t="shared" si="7"/>
        <v>0</v>
      </c>
      <c r="G132" s="12">
        <f t="shared" si="8"/>
        <v>0</v>
      </c>
      <c r="H132" s="13">
        <f t="shared" si="9"/>
        <v>0</v>
      </c>
    </row>
    <row r="133" spans="1:8" ht="45.75" thickBot="1" x14ac:dyDescent="0.3">
      <c r="A133" s="18">
        <v>123</v>
      </c>
      <c r="B133" s="19" t="s">
        <v>136</v>
      </c>
      <c r="C133" s="26">
        <v>28</v>
      </c>
      <c r="D133" s="27" t="s">
        <v>492</v>
      </c>
      <c r="E133" s="11">
        <v>0</v>
      </c>
      <c r="F133" s="12">
        <f t="shared" si="7"/>
        <v>0</v>
      </c>
      <c r="G133" s="12">
        <f t="shared" si="8"/>
        <v>0</v>
      </c>
      <c r="H133" s="13">
        <f t="shared" si="9"/>
        <v>0</v>
      </c>
    </row>
    <row r="134" spans="1:8" ht="45.75" thickBot="1" x14ac:dyDescent="0.3">
      <c r="A134" s="18">
        <v>124</v>
      </c>
      <c r="B134" s="19" t="s">
        <v>137</v>
      </c>
      <c r="C134" s="26">
        <v>150</v>
      </c>
      <c r="D134" s="27" t="s">
        <v>492</v>
      </c>
      <c r="E134" s="11">
        <v>0</v>
      </c>
      <c r="F134" s="12">
        <f t="shared" si="7"/>
        <v>0</v>
      </c>
      <c r="G134" s="12">
        <f t="shared" si="8"/>
        <v>0</v>
      </c>
      <c r="H134" s="13">
        <f t="shared" si="9"/>
        <v>0</v>
      </c>
    </row>
    <row r="135" spans="1:8" ht="30.75" thickBot="1" x14ac:dyDescent="0.3">
      <c r="A135" s="18">
        <v>125</v>
      </c>
      <c r="B135" s="19" t="s">
        <v>138</v>
      </c>
      <c r="C135" s="26">
        <v>918</v>
      </c>
      <c r="D135" s="27" t="s">
        <v>493</v>
      </c>
      <c r="E135" s="11">
        <v>0</v>
      </c>
      <c r="F135" s="12">
        <f t="shared" si="7"/>
        <v>0</v>
      </c>
      <c r="G135" s="12">
        <f t="shared" si="8"/>
        <v>0</v>
      </c>
      <c r="H135" s="13">
        <f t="shared" si="9"/>
        <v>0</v>
      </c>
    </row>
    <row r="136" spans="1:8" ht="30.75" thickBot="1" x14ac:dyDescent="0.3">
      <c r="A136" s="18">
        <v>126</v>
      </c>
      <c r="B136" s="19" t="s">
        <v>139</v>
      </c>
      <c r="C136" s="26">
        <v>21</v>
      </c>
      <c r="D136" s="27" t="s">
        <v>493</v>
      </c>
      <c r="E136" s="11">
        <v>0</v>
      </c>
      <c r="F136" s="12">
        <f t="shared" si="7"/>
        <v>0</v>
      </c>
      <c r="G136" s="12">
        <f t="shared" si="8"/>
        <v>0</v>
      </c>
      <c r="H136" s="13">
        <f t="shared" si="9"/>
        <v>0</v>
      </c>
    </row>
    <row r="137" spans="1:8" ht="30.75" thickBot="1" x14ac:dyDescent="0.3">
      <c r="A137" s="18">
        <v>127</v>
      </c>
      <c r="B137" s="19" t="s">
        <v>140</v>
      </c>
      <c r="C137" s="26">
        <v>996</v>
      </c>
      <c r="D137" s="27" t="s">
        <v>493</v>
      </c>
      <c r="E137" s="11">
        <v>0</v>
      </c>
      <c r="F137" s="12">
        <f t="shared" si="7"/>
        <v>0</v>
      </c>
      <c r="G137" s="12">
        <f t="shared" si="8"/>
        <v>0</v>
      </c>
      <c r="H137" s="13">
        <f t="shared" si="9"/>
        <v>0</v>
      </c>
    </row>
    <row r="138" spans="1:8" ht="30.75" thickBot="1" x14ac:dyDescent="0.3">
      <c r="A138" s="18">
        <v>128</v>
      </c>
      <c r="B138" s="19" t="s">
        <v>141</v>
      </c>
      <c r="C138" s="26">
        <v>812</v>
      </c>
      <c r="D138" s="27" t="s">
        <v>493</v>
      </c>
      <c r="E138" s="11">
        <v>0</v>
      </c>
      <c r="F138" s="12">
        <f t="shared" si="7"/>
        <v>0</v>
      </c>
      <c r="G138" s="12">
        <f t="shared" si="8"/>
        <v>0</v>
      </c>
      <c r="H138" s="13">
        <f t="shared" si="9"/>
        <v>0</v>
      </c>
    </row>
    <row r="139" spans="1:8" ht="30.75" thickBot="1" x14ac:dyDescent="0.3">
      <c r="A139" s="18">
        <v>129</v>
      </c>
      <c r="B139" s="19" t="s">
        <v>142</v>
      </c>
      <c r="C139" s="26">
        <v>709</v>
      </c>
      <c r="D139" s="27" t="s">
        <v>493</v>
      </c>
      <c r="E139" s="11">
        <v>0</v>
      </c>
      <c r="F139" s="12">
        <f t="shared" si="7"/>
        <v>0</v>
      </c>
      <c r="G139" s="12">
        <f t="shared" si="8"/>
        <v>0</v>
      </c>
      <c r="H139" s="13">
        <f t="shared" si="9"/>
        <v>0</v>
      </c>
    </row>
    <row r="140" spans="1:8" ht="30.75" thickBot="1" x14ac:dyDescent="0.3">
      <c r="A140" s="18">
        <v>130</v>
      </c>
      <c r="B140" s="19" t="s">
        <v>143</v>
      </c>
      <c r="C140" s="26">
        <v>378</v>
      </c>
      <c r="D140" s="27" t="s">
        <v>493</v>
      </c>
      <c r="E140" s="11">
        <v>0</v>
      </c>
      <c r="F140" s="12">
        <f t="shared" ref="F140:F203" si="10">E140*1.23</f>
        <v>0</v>
      </c>
      <c r="G140" s="12">
        <f t="shared" ref="G140:G203" si="11">E140*C140</f>
        <v>0</v>
      </c>
      <c r="H140" s="13">
        <f t="shared" ref="H140:H203" si="12">F140*C140</f>
        <v>0</v>
      </c>
    </row>
    <row r="141" spans="1:8" ht="45.75" thickBot="1" x14ac:dyDescent="0.3">
      <c r="A141" s="18">
        <v>131</v>
      </c>
      <c r="B141" s="19" t="s">
        <v>144</v>
      </c>
      <c r="C141" s="26">
        <v>258</v>
      </c>
      <c r="D141" s="27" t="s">
        <v>492</v>
      </c>
      <c r="E141" s="11">
        <v>0</v>
      </c>
      <c r="F141" s="12">
        <f t="shared" si="10"/>
        <v>0</v>
      </c>
      <c r="G141" s="12">
        <f t="shared" si="11"/>
        <v>0</v>
      </c>
      <c r="H141" s="13">
        <f t="shared" si="12"/>
        <v>0</v>
      </c>
    </row>
    <row r="142" spans="1:8" ht="16.5" thickBot="1" x14ac:dyDescent="0.3">
      <c r="A142" s="18">
        <v>132</v>
      </c>
      <c r="B142" s="19" t="s">
        <v>145</v>
      </c>
      <c r="C142" s="26">
        <v>247</v>
      </c>
      <c r="D142" s="27" t="s">
        <v>492</v>
      </c>
      <c r="E142" s="11">
        <v>0</v>
      </c>
      <c r="F142" s="12">
        <f t="shared" si="10"/>
        <v>0</v>
      </c>
      <c r="G142" s="12">
        <f t="shared" si="11"/>
        <v>0</v>
      </c>
      <c r="H142" s="13">
        <f t="shared" si="12"/>
        <v>0</v>
      </c>
    </row>
    <row r="143" spans="1:8" ht="16.5" thickBot="1" x14ac:dyDescent="0.3">
      <c r="A143" s="18">
        <v>133</v>
      </c>
      <c r="B143" s="19" t="s">
        <v>146</v>
      </c>
      <c r="C143" s="26">
        <v>447</v>
      </c>
      <c r="D143" s="27" t="s">
        <v>492</v>
      </c>
      <c r="E143" s="11">
        <v>0</v>
      </c>
      <c r="F143" s="12">
        <f t="shared" si="10"/>
        <v>0</v>
      </c>
      <c r="G143" s="12">
        <f t="shared" si="11"/>
        <v>0</v>
      </c>
      <c r="H143" s="13">
        <f t="shared" si="12"/>
        <v>0</v>
      </c>
    </row>
    <row r="144" spans="1:8" ht="30.75" thickBot="1" x14ac:dyDescent="0.3">
      <c r="A144" s="18">
        <v>134</v>
      </c>
      <c r="B144" s="19" t="s">
        <v>147</v>
      </c>
      <c r="C144" s="26">
        <v>260</v>
      </c>
      <c r="D144" s="27" t="s">
        <v>493</v>
      </c>
      <c r="E144" s="11">
        <v>0</v>
      </c>
      <c r="F144" s="12">
        <f t="shared" si="10"/>
        <v>0</v>
      </c>
      <c r="G144" s="12">
        <f t="shared" si="11"/>
        <v>0</v>
      </c>
      <c r="H144" s="13">
        <f t="shared" si="12"/>
        <v>0</v>
      </c>
    </row>
    <row r="145" spans="1:8" ht="45.75" thickBot="1" x14ac:dyDescent="0.3">
      <c r="A145" s="18">
        <v>135</v>
      </c>
      <c r="B145" s="19" t="s">
        <v>148</v>
      </c>
      <c r="C145" s="26">
        <v>95</v>
      </c>
      <c r="D145" s="27" t="s">
        <v>492</v>
      </c>
      <c r="E145" s="11">
        <v>0</v>
      </c>
      <c r="F145" s="12">
        <f t="shared" si="10"/>
        <v>0</v>
      </c>
      <c r="G145" s="12">
        <f t="shared" si="11"/>
        <v>0</v>
      </c>
      <c r="H145" s="13">
        <f t="shared" si="12"/>
        <v>0</v>
      </c>
    </row>
    <row r="146" spans="1:8" ht="30.75" thickBot="1" x14ac:dyDescent="0.3">
      <c r="A146" s="18">
        <v>136</v>
      </c>
      <c r="B146" s="19" t="s">
        <v>149</v>
      </c>
      <c r="C146" s="26">
        <v>256</v>
      </c>
      <c r="D146" s="27" t="s">
        <v>493</v>
      </c>
      <c r="E146" s="11">
        <v>0</v>
      </c>
      <c r="F146" s="12">
        <f t="shared" si="10"/>
        <v>0</v>
      </c>
      <c r="G146" s="12">
        <f t="shared" si="11"/>
        <v>0</v>
      </c>
      <c r="H146" s="13">
        <f t="shared" si="12"/>
        <v>0</v>
      </c>
    </row>
    <row r="147" spans="1:8" ht="16.5" thickBot="1" x14ac:dyDescent="0.3">
      <c r="A147" s="18">
        <v>137</v>
      </c>
      <c r="B147" s="19" t="s">
        <v>150</v>
      </c>
      <c r="C147" s="26">
        <v>10</v>
      </c>
      <c r="D147" s="27" t="s">
        <v>494</v>
      </c>
      <c r="E147" s="11">
        <v>0</v>
      </c>
      <c r="F147" s="12">
        <f t="shared" si="10"/>
        <v>0</v>
      </c>
      <c r="G147" s="12">
        <f t="shared" si="11"/>
        <v>0</v>
      </c>
      <c r="H147" s="13">
        <f t="shared" si="12"/>
        <v>0</v>
      </c>
    </row>
    <row r="148" spans="1:8" ht="16.5" thickBot="1" x14ac:dyDescent="0.3">
      <c r="A148" s="18">
        <v>138</v>
      </c>
      <c r="B148" s="19" t="s">
        <v>151</v>
      </c>
      <c r="C148" s="26">
        <v>10</v>
      </c>
      <c r="D148" s="27" t="s">
        <v>494</v>
      </c>
      <c r="E148" s="11">
        <v>0</v>
      </c>
      <c r="F148" s="12">
        <f t="shared" si="10"/>
        <v>0</v>
      </c>
      <c r="G148" s="12">
        <f t="shared" si="11"/>
        <v>0</v>
      </c>
      <c r="H148" s="13">
        <f t="shared" si="12"/>
        <v>0</v>
      </c>
    </row>
    <row r="149" spans="1:8" ht="30.75" thickBot="1" x14ac:dyDescent="0.3">
      <c r="A149" s="18">
        <v>139</v>
      </c>
      <c r="B149" s="19" t="s">
        <v>152</v>
      </c>
      <c r="C149" s="26">
        <v>10</v>
      </c>
      <c r="D149" s="27" t="s">
        <v>494</v>
      </c>
      <c r="E149" s="11">
        <v>0</v>
      </c>
      <c r="F149" s="12">
        <f t="shared" si="10"/>
        <v>0</v>
      </c>
      <c r="G149" s="12">
        <f t="shared" si="11"/>
        <v>0</v>
      </c>
      <c r="H149" s="13">
        <f t="shared" si="12"/>
        <v>0</v>
      </c>
    </row>
    <row r="150" spans="1:8" ht="30.75" thickBot="1" x14ac:dyDescent="0.3">
      <c r="A150" s="18">
        <v>140</v>
      </c>
      <c r="B150" s="19" t="s">
        <v>153</v>
      </c>
      <c r="C150" s="26">
        <v>1293</v>
      </c>
      <c r="D150" s="27" t="s">
        <v>492</v>
      </c>
      <c r="E150" s="11">
        <v>0</v>
      </c>
      <c r="F150" s="12">
        <f t="shared" si="10"/>
        <v>0</v>
      </c>
      <c r="G150" s="12">
        <f t="shared" si="11"/>
        <v>0</v>
      </c>
      <c r="H150" s="13">
        <f t="shared" si="12"/>
        <v>0</v>
      </c>
    </row>
    <row r="151" spans="1:8" ht="30.75" thickBot="1" x14ac:dyDescent="0.3">
      <c r="A151" s="18">
        <v>141</v>
      </c>
      <c r="B151" s="19" t="s">
        <v>154</v>
      </c>
      <c r="C151" s="26">
        <v>1788</v>
      </c>
      <c r="D151" s="27" t="s">
        <v>492</v>
      </c>
      <c r="E151" s="11">
        <v>0</v>
      </c>
      <c r="F151" s="12">
        <f t="shared" si="10"/>
        <v>0</v>
      </c>
      <c r="G151" s="12">
        <f t="shared" si="11"/>
        <v>0</v>
      </c>
      <c r="H151" s="13">
        <f t="shared" si="12"/>
        <v>0</v>
      </c>
    </row>
    <row r="152" spans="1:8" ht="30.75" thickBot="1" x14ac:dyDescent="0.3">
      <c r="A152" s="18">
        <v>142</v>
      </c>
      <c r="B152" s="19" t="s">
        <v>155</v>
      </c>
      <c r="C152" s="26">
        <v>6213</v>
      </c>
      <c r="D152" s="27" t="s">
        <v>492</v>
      </c>
      <c r="E152" s="11">
        <v>0</v>
      </c>
      <c r="F152" s="12">
        <f t="shared" si="10"/>
        <v>0</v>
      </c>
      <c r="G152" s="12">
        <f t="shared" si="11"/>
        <v>0</v>
      </c>
      <c r="H152" s="13">
        <f t="shared" si="12"/>
        <v>0</v>
      </c>
    </row>
    <row r="153" spans="1:8" ht="30.75" thickBot="1" x14ac:dyDescent="0.3">
      <c r="A153" s="18">
        <v>143</v>
      </c>
      <c r="B153" s="19" t="s">
        <v>156</v>
      </c>
      <c r="C153" s="26">
        <v>1569</v>
      </c>
      <c r="D153" s="27" t="s">
        <v>492</v>
      </c>
      <c r="E153" s="11">
        <v>0</v>
      </c>
      <c r="F153" s="12">
        <f t="shared" si="10"/>
        <v>0</v>
      </c>
      <c r="G153" s="12">
        <f t="shared" si="11"/>
        <v>0</v>
      </c>
      <c r="H153" s="13">
        <f t="shared" si="12"/>
        <v>0</v>
      </c>
    </row>
    <row r="154" spans="1:8" ht="30.75" thickBot="1" x14ac:dyDescent="0.3">
      <c r="A154" s="18">
        <v>144</v>
      </c>
      <c r="B154" s="19" t="s">
        <v>157</v>
      </c>
      <c r="C154" s="26">
        <v>203</v>
      </c>
      <c r="D154" s="27" t="s">
        <v>492</v>
      </c>
      <c r="E154" s="11">
        <v>0</v>
      </c>
      <c r="F154" s="12">
        <f t="shared" si="10"/>
        <v>0</v>
      </c>
      <c r="G154" s="12">
        <f t="shared" si="11"/>
        <v>0</v>
      </c>
      <c r="H154" s="13">
        <f t="shared" si="12"/>
        <v>0</v>
      </c>
    </row>
    <row r="155" spans="1:8" ht="30.75" thickBot="1" x14ac:dyDescent="0.3">
      <c r="A155" s="18">
        <v>145</v>
      </c>
      <c r="B155" s="19" t="s">
        <v>158</v>
      </c>
      <c r="C155" s="26">
        <v>716</v>
      </c>
      <c r="D155" s="27" t="s">
        <v>492</v>
      </c>
      <c r="E155" s="11">
        <v>0</v>
      </c>
      <c r="F155" s="12">
        <f t="shared" si="10"/>
        <v>0</v>
      </c>
      <c r="G155" s="12">
        <f t="shared" si="11"/>
        <v>0</v>
      </c>
      <c r="H155" s="13">
        <f t="shared" si="12"/>
        <v>0</v>
      </c>
    </row>
    <row r="156" spans="1:8" ht="30.75" thickBot="1" x14ac:dyDescent="0.3">
      <c r="A156" s="18">
        <v>146</v>
      </c>
      <c r="B156" s="19" t="s">
        <v>159</v>
      </c>
      <c r="C156" s="26">
        <v>677</v>
      </c>
      <c r="D156" s="27" t="s">
        <v>492</v>
      </c>
      <c r="E156" s="11">
        <v>0</v>
      </c>
      <c r="F156" s="12">
        <f t="shared" si="10"/>
        <v>0</v>
      </c>
      <c r="G156" s="12">
        <f t="shared" si="11"/>
        <v>0</v>
      </c>
      <c r="H156" s="13">
        <f t="shared" si="12"/>
        <v>0</v>
      </c>
    </row>
    <row r="157" spans="1:8" ht="30.75" thickBot="1" x14ac:dyDescent="0.3">
      <c r="A157" s="18">
        <v>147</v>
      </c>
      <c r="B157" s="19" t="s">
        <v>160</v>
      </c>
      <c r="C157" s="26">
        <v>573</v>
      </c>
      <c r="D157" s="27" t="s">
        <v>492</v>
      </c>
      <c r="E157" s="11">
        <v>0</v>
      </c>
      <c r="F157" s="12">
        <f t="shared" si="10"/>
        <v>0</v>
      </c>
      <c r="G157" s="12">
        <f t="shared" si="11"/>
        <v>0</v>
      </c>
      <c r="H157" s="13">
        <f t="shared" si="12"/>
        <v>0</v>
      </c>
    </row>
    <row r="158" spans="1:8" ht="30.75" thickBot="1" x14ac:dyDescent="0.3">
      <c r="A158" s="18">
        <v>148</v>
      </c>
      <c r="B158" s="19" t="s">
        <v>161</v>
      </c>
      <c r="C158" s="26">
        <v>263</v>
      </c>
      <c r="D158" s="27" t="s">
        <v>492</v>
      </c>
      <c r="E158" s="11">
        <v>0</v>
      </c>
      <c r="F158" s="12">
        <f t="shared" si="10"/>
        <v>0</v>
      </c>
      <c r="G158" s="12">
        <f t="shared" si="11"/>
        <v>0</v>
      </c>
      <c r="H158" s="13">
        <f t="shared" si="12"/>
        <v>0</v>
      </c>
    </row>
    <row r="159" spans="1:8" ht="16.5" thickBot="1" x14ac:dyDescent="0.3">
      <c r="A159" s="18">
        <v>149</v>
      </c>
      <c r="B159" s="19" t="s">
        <v>162</v>
      </c>
      <c r="C159" s="26">
        <v>644</v>
      </c>
      <c r="D159" s="27" t="s">
        <v>492</v>
      </c>
      <c r="E159" s="11">
        <v>0</v>
      </c>
      <c r="F159" s="12">
        <f t="shared" si="10"/>
        <v>0</v>
      </c>
      <c r="G159" s="12">
        <f t="shared" si="11"/>
        <v>0</v>
      </c>
      <c r="H159" s="13">
        <f t="shared" si="12"/>
        <v>0</v>
      </c>
    </row>
    <row r="160" spans="1:8" ht="16.5" thickBot="1" x14ac:dyDescent="0.3">
      <c r="A160" s="18">
        <v>150</v>
      </c>
      <c r="B160" s="19" t="s">
        <v>163</v>
      </c>
      <c r="C160" s="26">
        <v>419</v>
      </c>
      <c r="D160" s="27" t="s">
        <v>492</v>
      </c>
      <c r="E160" s="11">
        <v>0</v>
      </c>
      <c r="F160" s="12">
        <f t="shared" si="10"/>
        <v>0</v>
      </c>
      <c r="G160" s="12">
        <f t="shared" si="11"/>
        <v>0</v>
      </c>
      <c r="H160" s="13">
        <f t="shared" si="12"/>
        <v>0</v>
      </c>
    </row>
    <row r="161" spans="1:8" ht="16.5" thickBot="1" x14ac:dyDescent="0.3">
      <c r="A161" s="18">
        <v>151</v>
      </c>
      <c r="B161" s="19" t="s">
        <v>164</v>
      </c>
      <c r="C161" s="26">
        <v>2105</v>
      </c>
      <c r="D161" s="27" t="s">
        <v>492</v>
      </c>
      <c r="E161" s="11">
        <v>0</v>
      </c>
      <c r="F161" s="12">
        <f t="shared" si="10"/>
        <v>0</v>
      </c>
      <c r="G161" s="12">
        <f t="shared" si="11"/>
        <v>0</v>
      </c>
      <c r="H161" s="13">
        <f t="shared" si="12"/>
        <v>0</v>
      </c>
    </row>
    <row r="162" spans="1:8" ht="16.5" thickBot="1" x14ac:dyDescent="0.3">
      <c r="A162" s="18">
        <v>152</v>
      </c>
      <c r="B162" s="19" t="s">
        <v>165</v>
      </c>
      <c r="C162" s="26">
        <v>1390</v>
      </c>
      <c r="D162" s="27" t="s">
        <v>492</v>
      </c>
      <c r="E162" s="11">
        <v>0</v>
      </c>
      <c r="F162" s="12">
        <f t="shared" si="10"/>
        <v>0</v>
      </c>
      <c r="G162" s="12">
        <f t="shared" si="11"/>
        <v>0</v>
      </c>
      <c r="H162" s="13">
        <f t="shared" si="12"/>
        <v>0</v>
      </c>
    </row>
    <row r="163" spans="1:8" ht="16.5" thickBot="1" x14ac:dyDescent="0.3">
      <c r="A163" s="18">
        <v>153</v>
      </c>
      <c r="B163" s="19" t="s">
        <v>166</v>
      </c>
      <c r="C163" s="26">
        <v>4653</v>
      </c>
      <c r="D163" s="27" t="s">
        <v>492</v>
      </c>
      <c r="E163" s="11">
        <v>0</v>
      </c>
      <c r="F163" s="12">
        <f t="shared" si="10"/>
        <v>0</v>
      </c>
      <c r="G163" s="12">
        <f t="shared" si="11"/>
        <v>0</v>
      </c>
      <c r="H163" s="13">
        <f t="shared" si="12"/>
        <v>0</v>
      </c>
    </row>
    <row r="164" spans="1:8" ht="16.5" thickBot="1" x14ac:dyDescent="0.3">
      <c r="A164" s="18">
        <v>154</v>
      </c>
      <c r="B164" s="19" t="s">
        <v>167</v>
      </c>
      <c r="C164" s="26">
        <v>1762</v>
      </c>
      <c r="D164" s="27" t="s">
        <v>492</v>
      </c>
      <c r="E164" s="11">
        <v>0</v>
      </c>
      <c r="F164" s="12">
        <f t="shared" si="10"/>
        <v>0</v>
      </c>
      <c r="G164" s="12">
        <f t="shared" si="11"/>
        <v>0</v>
      </c>
      <c r="H164" s="13">
        <f t="shared" si="12"/>
        <v>0</v>
      </c>
    </row>
    <row r="165" spans="1:8" ht="16.5" thickBot="1" x14ac:dyDescent="0.3">
      <c r="A165" s="18">
        <v>155</v>
      </c>
      <c r="B165" s="19" t="s">
        <v>168</v>
      </c>
      <c r="C165" s="26">
        <v>1638</v>
      </c>
      <c r="D165" s="27" t="s">
        <v>492</v>
      </c>
      <c r="E165" s="11">
        <v>0</v>
      </c>
      <c r="F165" s="12">
        <f t="shared" si="10"/>
        <v>0</v>
      </c>
      <c r="G165" s="12">
        <f t="shared" si="11"/>
        <v>0</v>
      </c>
      <c r="H165" s="13">
        <f t="shared" si="12"/>
        <v>0</v>
      </c>
    </row>
    <row r="166" spans="1:8" ht="16.5" thickBot="1" x14ac:dyDescent="0.3">
      <c r="A166" s="18">
        <v>156</v>
      </c>
      <c r="B166" s="19" t="s">
        <v>169</v>
      </c>
      <c r="C166" s="26">
        <v>120</v>
      </c>
      <c r="D166" s="27" t="s">
        <v>492</v>
      </c>
      <c r="E166" s="11">
        <v>0</v>
      </c>
      <c r="F166" s="12">
        <f t="shared" si="10"/>
        <v>0</v>
      </c>
      <c r="G166" s="12">
        <f t="shared" si="11"/>
        <v>0</v>
      </c>
      <c r="H166" s="13">
        <f t="shared" si="12"/>
        <v>0</v>
      </c>
    </row>
    <row r="167" spans="1:8" ht="30.75" thickBot="1" x14ac:dyDescent="0.3">
      <c r="A167" s="18">
        <v>157</v>
      </c>
      <c r="B167" s="19" t="s">
        <v>170</v>
      </c>
      <c r="C167" s="26">
        <v>716</v>
      </c>
      <c r="D167" s="27" t="s">
        <v>492</v>
      </c>
      <c r="E167" s="11">
        <v>0</v>
      </c>
      <c r="F167" s="12">
        <f t="shared" si="10"/>
        <v>0</v>
      </c>
      <c r="G167" s="12">
        <f t="shared" si="11"/>
        <v>0</v>
      </c>
      <c r="H167" s="13">
        <f t="shared" si="12"/>
        <v>0</v>
      </c>
    </row>
    <row r="168" spans="1:8" ht="16.5" thickBot="1" x14ac:dyDescent="0.3">
      <c r="A168" s="18">
        <v>158</v>
      </c>
      <c r="B168" s="19" t="s">
        <v>171</v>
      </c>
      <c r="C168" s="26">
        <v>1679</v>
      </c>
      <c r="D168" s="27" t="s">
        <v>492</v>
      </c>
      <c r="E168" s="11">
        <v>0</v>
      </c>
      <c r="F168" s="12">
        <f t="shared" si="10"/>
        <v>0</v>
      </c>
      <c r="G168" s="12">
        <f t="shared" si="11"/>
        <v>0</v>
      </c>
      <c r="H168" s="13">
        <f t="shared" si="12"/>
        <v>0</v>
      </c>
    </row>
    <row r="169" spans="1:8" ht="16.5" thickBot="1" x14ac:dyDescent="0.3">
      <c r="A169" s="18">
        <v>159</v>
      </c>
      <c r="B169" s="19" t="s">
        <v>172</v>
      </c>
      <c r="C169" s="26">
        <v>1288</v>
      </c>
      <c r="D169" s="27" t="s">
        <v>492</v>
      </c>
      <c r="E169" s="11">
        <v>0</v>
      </c>
      <c r="F169" s="12">
        <f t="shared" si="10"/>
        <v>0</v>
      </c>
      <c r="G169" s="12">
        <f t="shared" si="11"/>
        <v>0</v>
      </c>
      <c r="H169" s="13">
        <f t="shared" si="12"/>
        <v>0</v>
      </c>
    </row>
    <row r="170" spans="1:8" ht="75.75" thickBot="1" x14ac:dyDescent="0.3">
      <c r="A170" s="18">
        <v>160</v>
      </c>
      <c r="B170" s="19" t="s">
        <v>173</v>
      </c>
      <c r="C170" s="26">
        <v>412</v>
      </c>
      <c r="D170" s="27" t="s">
        <v>492</v>
      </c>
      <c r="E170" s="11">
        <v>0</v>
      </c>
      <c r="F170" s="12">
        <f t="shared" si="10"/>
        <v>0</v>
      </c>
      <c r="G170" s="12">
        <f t="shared" si="11"/>
        <v>0</v>
      </c>
      <c r="H170" s="13">
        <f t="shared" si="12"/>
        <v>0</v>
      </c>
    </row>
    <row r="171" spans="1:8" ht="16.5" thickBot="1" x14ac:dyDescent="0.3">
      <c r="A171" s="18">
        <v>161</v>
      </c>
      <c r="B171" s="19" t="s">
        <v>174</v>
      </c>
      <c r="C171" s="26">
        <v>594</v>
      </c>
      <c r="D171" s="27" t="s">
        <v>492</v>
      </c>
      <c r="E171" s="11">
        <v>0</v>
      </c>
      <c r="F171" s="12">
        <f t="shared" si="10"/>
        <v>0</v>
      </c>
      <c r="G171" s="12">
        <f t="shared" si="11"/>
        <v>0</v>
      </c>
      <c r="H171" s="13">
        <f t="shared" si="12"/>
        <v>0</v>
      </c>
    </row>
    <row r="172" spans="1:8" ht="16.5" thickBot="1" x14ac:dyDescent="0.3">
      <c r="A172" s="18">
        <v>162</v>
      </c>
      <c r="B172" s="19" t="s">
        <v>175</v>
      </c>
      <c r="C172" s="26">
        <v>555</v>
      </c>
      <c r="D172" s="27" t="s">
        <v>492</v>
      </c>
      <c r="E172" s="11">
        <v>0</v>
      </c>
      <c r="F172" s="12">
        <f t="shared" si="10"/>
        <v>0</v>
      </c>
      <c r="G172" s="12">
        <f t="shared" si="11"/>
        <v>0</v>
      </c>
      <c r="H172" s="13">
        <f t="shared" si="12"/>
        <v>0</v>
      </c>
    </row>
    <row r="173" spans="1:8" ht="45.75" thickBot="1" x14ac:dyDescent="0.3">
      <c r="A173" s="18">
        <v>163</v>
      </c>
      <c r="B173" s="21" t="s">
        <v>176</v>
      </c>
      <c r="C173" s="26">
        <v>51</v>
      </c>
      <c r="D173" s="27" t="s">
        <v>493</v>
      </c>
      <c r="E173" s="11">
        <v>0</v>
      </c>
      <c r="F173" s="12">
        <f t="shared" si="10"/>
        <v>0</v>
      </c>
      <c r="G173" s="12">
        <f t="shared" si="11"/>
        <v>0</v>
      </c>
      <c r="H173" s="13">
        <f t="shared" si="12"/>
        <v>0</v>
      </c>
    </row>
    <row r="174" spans="1:8" ht="45.75" thickBot="1" x14ac:dyDescent="0.3">
      <c r="A174" s="18">
        <v>164</v>
      </c>
      <c r="B174" s="21" t="s">
        <v>177</v>
      </c>
      <c r="C174" s="26">
        <v>56</v>
      </c>
      <c r="D174" s="27" t="s">
        <v>493</v>
      </c>
      <c r="E174" s="11">
        <v>0</v>
      </c>
      <c r="F174" s="12">
        <f t="shared" si="10"/>
        <v>0</v>
      </c>
      <c r="G174" s="12">
        <f t="shared" si="11"/>
        <v>0</v>
      </c>
      <c r="H174" s="13">
        <f t="shared" si="12"/>
        <v>0</v>
      </c>
    </row>
    <row r="175" spans="1:8" ht="30.75" thickBot="1" x14ac:dyDescent="0.3">
      <c r="A175" s="18">
        <v>165</v>
      </c>
      <c r="B175" s="19" t="s">
        <v>178</v>
      </c>
      <c r="C175" s="26">
        <v>118</v>
      </c>
      <c r="D175" s="27" t="s">
        <v>493</v>
      </c>
      <c r="E175" s="11">
        <v>0</v>
      </c>
      <c r="F175" s="12">
        <f t="shared" si="10"/>
        <v>0</v>
      </c>
      <c r="G175" s="12">
        <f t="shared" si="11"/>
        <v>0</v>
      </c>
      <c r="H175" s="13">
        <f t="shared" si="12"/>
        <v>0</v>
      </c>
    </row>
    <row r="176" spans="1:8" ht="30.75" thickBot="1" x14ac:dyDescent="0.3">
      <c r="A176" s="18">
        <v>166</v>
      </c>
      <c r="B176" s="19" t="s">
        <v>179</v>
      </c>
      <c r="C176" s="26">
        <v>113</v>
      </c>
      <c r="D176" s="27" t="s">
        <v>493</v>
      </c>
      <c r="E176" s="11">
        <v>0</v>
      </c>
      <c r="F176" s="12">
        <f t="shared" si="10"/>
        <v>0</v>
      </c>
      <c r="G176" s="12">
        <f t="shared" si="11"/>
        <v>0</v>
      </c>
      <c r="H176" s="13">
        <f t="shared" si="12"/>
        <v>0</v>
      </c>
    </row>
    <row r="177" spans="1:8" ht="30.75" thickBot="1" x14ac:dyDescent="0.3">
      <c r="A177" s="18">
        <v>167</v>
      </c>
      <c r="B177" s="19" t="s">
        <v>180</v>
      </c>
      <c r="C177" s="26">
        <v>56</v>
      </c>
      <c r="D177" s="27" t="s">
        <v>493</v>
      </c>
      <c r="E177" s="11">
        <v>0</v>
      </c>
      <c r="F177" s="12">
        <f t="shared" si="10"/>
        <v>0</v>
      </c>
      <c r="G177" s="12">
        <f t="shared" si="11"/>
        <v>0</v>
      </c>
      <c r="H177" s="13">
        <f t="shared" si="12"/>
        <v>0</v>
      </c>
    </row>
    <row r="178" spans="1:8" ht="45.75" thickBot="1" x14ac:dyDescent="0.3">
      <c r="A178" s="18">
        <v>168</v>
      </c>
      <c r="B178" s="19" t="s">
        <v>181</v>
      </c>
      <c r="C178" s="26">
        <v>21</v>
      </c>
      <c r="D178" s="27" t="s">
        <v>492</v>
      </c>
      <c r="E178" s="11">
        <v>0</v>
      </c>
      <c r="F178" s="12">
        <f t="shared" si="10"/>
        <v>0</v>
      </c>
      <c r="G178" s="12">
        <f t="shared" si="11"/>
        <v>0</v>
      </c>
      <c r="H178" s="13">
        <f t="shared" si="12"/>
        <v>0</v>
      </c>
    </row>
    <row r="179" spans="1:8" ht="75.75" thickBot="1" x14ac:dyDescent="0.3">
      <c r="A179" s="18">
        <v>169</v>
      </c>
      <c r="B179" s="19" t="s">
        <v>182</v>
      </c>
      <c r="C179" s="26">
        <v>19</v>
      </c>
      <c r="D179" s="27" t="s">
        <v>492</v>
      </c>
      <c r="E179" s="11">
        <v>0</v>
      </c>
      <c r="F179" s="12">
        <f t="shared" si="10"/>
        <v>0</v>
      </c>
      <c r="G179" s="12">
        <f t="shared" si="11"/>
        <v>0</v>
      </c>
      <c r="H179" s="13">
        <f t="shared" si="12"/>
        <v>0</v>
      </c>
    </row>
    <row r="180" spans="1:8" ht="30.75" thickBot="1" x14ac:dyDescent="0.3">
      <c r="A180" s="18">
        <v>170</v>
      </c>
      <c r="B180" s="19" t="s">
        <v>183</v>
      </c>
      <c r="C180" s="26">
        <v>435</v>
      </c>
      <c r="D180" s="27" t="s">
        <v>492</v>
      </c>
      <c r="E180" s="11">
        <v>0</v>
      </c>
      <c r="F180" s="12">
        <f t="shared" si="10"/>
        <v>0</v>
      </c>
      <c r="G180" s="12">
        <f t="shared" si="11"/>
        <v>0</v>
      </c>
      <c r="H180" s="13">
        <f t="shared" si="12"/>
        <v>0</v>
      </c>
    </row>
    <row r="181" spans="1:8" ht="30.75" thickBot="1" x14ac:dyDescent="0.3">
      <c r="A181" s="18">
        <v>171</v>
      </c>
      <c r="B181" s="19" t="s">
        <v>184</v>
      </c>
      <c r="C181" s="26">
        <v>201</v>
      </c>
      <c r="D181" s="27" t="s">
        <v>492</v>
      </c>
      <c r="E181" s="11">
        <v>0</v>
      </c>
      <c r="F181" s="12">
        <f t="shared" si="10"/>
        <v>0</v>
      </c>
      <c r="G181" s="12">
        <f t="shared" si="11"/>
        <v>0</v>
      </c>
      <c r="H181" s="13">
        <f t="shared" si="12"/>
        <v>0</v>
      </c>
    </row>
    <row r="182" spans="1:8" ht="30.75" thickBot="1" x14ac:dyDescent="0.3">
      <c r="A182" s="18">
        <v>172</v>
      </c>
      <c r="B182" s="19" t="s">
        <v>185</v>
      </c>
      <c r="C182" s="26">
        <v>1801</v>
      </c>
      <c r="D182" s="27" t="s">
        <v>493</v>
      </c>
      <c r="E182" s="11">
        <v>0</v>
      </c>
      <c r="F182" s="12">
        <f t="shared" si="10"/>
        <v>0</v>
      </c>
      <c r="G182" s="12">
        <f t="shared" si="11"/>
        <v>0</v>
      </c>
      <c r="H182" s="13">
        <f t="shared" si="12"/>
        <v>0</v>
      </c>
    </row>
    <row r="183" spans="1:8" ht="30.75" thickBot="1" x14ac:dyDescent="0.3">
      <c r="A183" s="18">
        <v>173</v>
      </c>
      <c r="B183" s="21" t="s">
        <v>186</v>
      </c>
      <c r="C183" s="26">
        <v>1254</v>
      </c>
      <c r="D183" s="27" t="s">
        <v>492</v>
      </c>
      <c r="E183" s="11">
        <v>0</v>
      </c>
      <c r="F183" s="12">
        <f t="shared" si="10"/>
        <v>0</v>
      </c>
      <c r="G183" s="12">
        <f t="shared" si="11"/>
        <v>0</v>
      </c>
      <c r="H183" s="13">
        <f t="shared" si="12"/>
        <v>0</v>
      </c>
    </row>
    <row r="184" spans="1:8" ht="30.75" thickBot="1" x14ac:dyDescent="0.3">
      <c r="A184" s="18">
        <v>174</v>
      </c>
      <c r="B184" s="19" t="s">
        <v>187</v>
      </c>
      <c r="C184" s="26">
        <v>26</v>
      </c>
      <c r="D184" s="27" t="s">
        <v>492</v>
      </c>
      <c r="E184" s="11">
        <v>0</v>
      </c>
      <c r="F184" s="12">
        <f t="shared" si="10"/>
        <v>0</v>
      </c>
      <c r="G184" s="12">
        <f t="shared" si="11"/>
        <v>0</v>
      </c>
      <c r="H184" s="13">
        <f t="shared" si="12"/>
        <v>0</v>
      </c>
    </row>
    <row r="185" spans="1:8" ht="30.75" thickBot="1" x14ac:dyDescent="0.3">
      <c r="A185" s="18">
        <v>175</v>
      </c>
      <c r="B185" s="19" t="s">
        <v>188</v>
      </c>
      <c r="C185" s="26">
        <v>26</v>
      </c>
      <c r="D185" s="27" t="s">
        <v>492</v>
      </c>
      <c r="E185" s="11">
        <v>0</v>
      </c>
      <c r="F185" s="12">
        <f t="shared" si="10"/>
        <v>0</v>
      </c>
      <c r="G185" s="12">
        <f t="shared" si="11"/>
        <v>0</v>
      </c>
      <c r="H185" s="13">
        <f t="shared" si="12"/>
        <v>0</v>
      </c>
    </row>
    <row r="186" spans="1:8" ht="30.75" thickBot="1" x14ac:dyDescent="0.3">
      <c r="A186" s="18">
        <v>176</v>
      </c>
      <c r="B186" s="19" t="s">
        <v>189</v>
      </c>
      <c r="C186" s="26">
        <v>1270</v>
      </c>
      <c r="D186" s="27" t="s">
        <v>492</v>
      </c>
      <c r="E186" s="11">
        <v>0</v>
      </c>
      <c r="F186" s="12">
        <f t="shared" si="10"/>
        <v>0</v>
      </c>
      <c r="G186" s="12">
        <f t="shared" si="11"/>
        <v>0</v>
      </c>
      <c r="H186" s="13">
        <f t="shared" si="12"/>
        <v>0</v>
      </c>
    </row>
    <row r="187" spans="1:8" ht="30.75" thickBot="1" x14ac:dyDescent="0.3">
      <c r="A187" s="18">
        <v>177</v>
      </c>
      <c r="B187" s="19" t="s">
        <v>190</v>
      </c>
      <c r="C187" s="26">
        <v>1334</v>
      </c>
      <c r="D187" s="27" t="s">
        <v>492</v>
      </c>
      <c r="E187" s="11">
        <v>0</v>
      </c>
      <c r="F187" s="12">
        <f t="shared" si="10"/>
        <v>0</v>
      </c>
      <c r="G187" s="12">
        <f t="shared" si="11"/>
        <v>0</v>
      </c>
      <c r="H187" s="13">
        <f t="shared" si="12"/>
        <v>0</v>
      </c>
    </row>
    <row r="188" spans="1:8" ht="30.75" thickBot="1" x14ac:dyDescent="0.3">
      <c r="A188" s="18">
        <v>178</v>
      </c>
      <c r="B188" s="19" t="s">
        <v>191</v>
      </c>
      <c r="C188" s="26">
        <v>1558</v>
      </c>
      <c r="D188" s="27" t="s">
        <v>492</v>
      </c>
      <c r="E188" s="11">
        <v>0</v>
      </c>
      <c r="F188" s="12">
        <f t="shared" si="10"/>
        <v>0</v>
      </c>
      <c r="G188" s="12">
        <f t="shared" si="11"/>
        <v>0</v>
      </c>
      <c r="H188" s="13">
        <f t="shared" si="12"/>
        <v>0</v>
      </c>
    </row>
    <row r="189" spans="1:8" ht="30.75" thickBot="1" x14ac:dyDescent="0.3">
      <c r="A189" s="18">
        <v>179</v>
      </c>
      <c r="B189" s="19" t="s">
        <v>192</v>
      </c>
      <c r="C189" s="26">
        <v>1157</v>
      </c>
      <c r="D189" s="27" t="s">
        <v>492</v>
      </c>
      <c r="E189" s="11">
        <v>0</v>
      </c>
      <c r="F189" s="12">
        <f t="shared" si="10"/>
        <v>0</v>
      </c>
      <c r="G189" s="12">
        <f t="shared" si="11"/>
        <v>0</v>
      </c>
      <c r="H189" s="13">
        <f t="shared" si="12"/>
        <v>0</v>
      </c>
    </row>
    <row r="190" spans="1:8" ht="45.75" thickBot="1" x14ac:dyDescent="0.3">
      <c r="A190" s="18">
        <v>180</v>
      </c>
      <c r="B190" s="19" t="s">
        <v>193</v>
      </c>
      <c r="C190" s="26">
        <v>42</v>
      </c>
      <c r="D190" s="27" t="s">
        <v>492</v>
      </c>
      <c r="E190" s="11">
        <v>0</v>
      </c>
      <c r="F190" s="12">
        <f t="shared" si="10"/>
        <v>0</v>
      </c>
      <c r="G190" s="12">
        <f t="shared" si="11"/>
        <v>0</v>
      </c>
      <c r="H190" s="13">
        <f t="shared" si="12"/>
        <v>0</v>
      </c>
    </row>
    <row r="191" spans="1:8" ht="45.75" thickBot="1" x14ac:dyDescent="0.3">
      <c r="A191" s="18">
        <v>181</v>
      </c>
      <c r="B191" s="19" t="s">
        <v>194</v>
      </c>
      <c r="C191" s="26">
        <v>42</v>
      </c>
      <c r="D191" s="27" t="s">
        <v>492</v>
      </c>
      <c r="E191" s="11">
        <v>0</v>
      </c>
      <c r="F191" s="12">
        <f t="shared" si="10"/>
        <v>0</v>
      </c>
      <c r="G191" s="12">
        <f t="shared" si="11"/>
        <v>0</v>
      </c>
      <c r="H191" s="13">
        <f t="shared" si="12"/>
        <v>0</v>
      </c>
    </row>
    <row r="192" spans="1:8" ht="30.75" thickBot="1" x14ac:dyDescent="0.3">
      <c r="A192" s="18">
        <v>182</v>
      </c>
      <c r="B192" s="19" t="s">
        <v>195</v>
      </c>
      <c r="C192" s="26">
        <v>638</v>
      </c>
      <c r="D192" s="27" t="s">
        <v>493</v>
      </c>
      <c r="E192" s="11">
        <v>0</v>
      </c>
      <c r="F192" s="12">
        <f t="shared" si="10"/>
        <v>0</v>
      </c>
      <c r="G192" s="12">
        <f t="shared" si="11"/>
        <v>0</v>
      </c>
      <c r="H192" s="13">
        <f t="shared" si="12"/>
        <v>0</v>
      </c>
    </row>
    <row r="193" spans="1:8" ht="16.5" thickBot="1" x14ac:dyDescent="0.3">
      <c r="A193" s="18">
        <v>183</v>
      </c>
      <c r="B193" s="19" t="s">
        <v>196</v>
      </c>
      <c r="C193" s="26">
        <v>552</v>
      </c>
      <c r="D193" s="27" t="s">
        <v>492</v>
      </c>
      <c r="E193" s="11">
        <v>0</v>
      </c>
      <c r="F193" s="12">
        <f t="shared" si="10"/>
        <v>0</v>
      </c>
      <c r="G193" s="12">
        <f t="shared" si="11"/>
        <v>0</v>
      </c>
      <c r="H193" s="13">
        <f t="shared" si="12"/>
        <v>0</v>
      </c>
    </row>
    <row r="194" spans="1:8" ht="16.5" thickBot="1" x14ac:dyDescent="0.3">
      <c r="A194" s="18">
        <v>184</v>
      </c>
      <c r="B194" s="19" t="s">
        <v>197</v>
      </c>
      <c r="C194" s="26">
        <v>106</v>
      </c>
      <c r="D194" s="27" t="s">
        <v>492</v>
      </c>
      <c r="E194" s="11">
        <v>0</v>
      </c>
      <c r="F194" s="12">
        <f t="shared" si="10"/>
        <v>0</v>
      </c>
      <c r="G194" s="12">
        <f t="shared" si="11"/>
        <v>0</v>
      </c>
      <c r="H194" s="13">
        <f t="shared" si="12"/>
        <v>0</v>
      </c>
    </row>
    <row r="195" spans="1:8" ht="16.5" thickBot="1" x14ac:dyDescent="0.3">
      <c r="A195" s="18">
        <v>185</v>
      </c>
      <c r="B195" s="19" t="s">
        <v>198</v>
      </c>
      <c r="C195" s="26">
        <v>7</v>
      </c>
      <c r="D195" s="27" t="s">
        <v>492</v>
      </c>
      <c r="E195" s="11">
        <v>0</v>
      </c>
      <c r="F195" s="12">
        <f t="shared" si="10"/>
        <v>0</v>
      </c>
      <c r="G195" s="12">
        <f t="shared" si="11"/>
        <v>0</v>
      </c>
      <c r="H195" s="13">
        <f t="shared" si="12"/>
        <v>0</v>
      </c>
    </row>
    <row r="196" spans="1:8" ht="16.5" thickBot="1" x14ac:dyDescent="0.3">
      <c r="A196" s="18">
        <v>186</v>
      </c>
      <c r="B196" s="19" t="s">
        <v>199</v>
      </c>
      <c r="C196" s="26">
        <v>40</v>
      </c>
      <c r="D196" s="27" t="s">
        <v>492</v>
      </c>
      <c r="E196" s="11">
        <v>0</v>
      </c>
      <c r="F196" s="12">
        <f t="shared" si="10"/>
        <v>0</v>
      </c>
      <c r="G196" s="12">
        <f t="shared" si="11"/>
        <v>0</v>
      </c>
      <c r="H196" s="13">
        <f t="shared" si="12"/>
        <v>0</v>
      </c>
    </row>
    <row r="197" spans="1:8" ht="30.75" thickBot="1" x14ac:dyDescent="0.3">
      <c r="A197" s="18">
        <v>187</v>
      </c>
      <c r="B197" s="19" t="s">
        <v>200</v>
      </c>
      <c r="C197" s="26">
        <v>86</v>
      </c>
      <c r="D197" s="27" t="s">
        <v>493</v>
      </c>
      <c r="E197" s="11">
        <v>0</v>
      </c>
      <c r="F197" s="12">
        <f t="shared" si="10"/>
        <v>0</v>
      </c>
      <c r="G197" s="12">
        <f t="shared" si="11"/>
        <v>0</v>
      </c>
      <c r="H197" s="13">
        <f t="shared" si="12"/>
        <v>0</v>
      </c>
    </row>
    <row r="198" spans="1:8" ht="16.5" thickBot="1" x14ac:dyDescent="0.3">
      <c r="A198" s="18">
        <v>188</v>
      </c>
      <c r="B198" s="19" t="s">
        <v>201</v>
      </c>
      <c r="C198" s="26">
        <v>240</v>
      </c>
      <c r="D198" s="27" t="s">
        <v>492</v>
      </c>
      <c r="E198" s="11">
        <v>0</v>
      </c>
      <c r="F198" s="12">
        <f t="shared" si="10"/>
        <v>0</v>
      </c>
      <c r="G198" s="12">
        <f t="shared" si="11"/>
        <v>0</v>
      </c>
      <c r="H198" s="13">
        <f t="shared" si="12"/>
        <v>0</v>
      </c>
    </row>
    <row r="199" spans="1:8" ht="16.5" thickBot="1" x14ac:dyDescent="0.3">
      <c r="A199" s="18">
        <v>189</v>
      </c>
      <c r="B199" s="19" t="s">
        <v>202</v>
      </c>
      <c r="C199" s="26">
        <v>58</v>
      </c>
      <c r="D199" s="27" t="s">
        <v>492</v>
      </c>
      <c r="E199" s="11">
        <v>0</v>
      </c>
      <c r="F199" s="12">
        <f t="shared" si="10"/>
        <v>0</v>
      </c>
      <c r="G199" s="12">
        <f t="shared" si="11"/>
        <v>0</v>
      </c>
      <c r="H199" s="13">
        <f t="shared" si="12"/>
        <v>0</v>
      </c>
    </row>
    <row r="200" spans="1:8" ht="16.5" thickBot="1" x14ac:dyDescent="0.3">
      <c r="A200" s="18">
        <v>190</v>
      </c>
      <c r="B200" s="19" t="s">
        <v>203</v>
      </c>
      <c r="C200" s="26">
        <v>118</v>
      </c>
      <c r="D200" s="27" t="s">
        <v>492</v>
      </c>
      <c r="E200" s="11">
        <v>0</v>
      </c>
      <c r="F200" s="12">
        <f t="shared" si="10"/>
        <v>0</v>
      </c>
      <c r="G200" s="12">
        <f t="shared" si="11"/>
        <v>0</v>
      </c>
      <c r="H200" s="13">
        <f t="shared" si="12"/>
        <v>0</v>
      </c>
    </row>
    <row r="201" spans="1:8" ht="16.5" thickBot="1" x14ac:dyDescent="0.3">
      <c r="A201" s="18">
        <v>191</v>
      </c>
      <c r="B201" s="19" t="s">
        <v>204</v>
      </c>
      <c r="C201" s="26">
        <v>67</v>
      </c>
      <c r="D201" s="27" t="s">
        <v>492</v>
      </c>
      <c r="E201" s="11">
        <v>0</v>
      </c>
      <c r="F201" s="12">
        <f t="shared" si="10"/>
        <v>0</v>
      </c>
      <c r="G201" s="12">
        <f t="shared" si="11"/>
        <v>0</v>
      </c>
      <c r="H201" s="13">
        <f t="shared" si="12"/>
        <v>0</v>
      </c>
    </row>
    <row r="202" spans="1:8" ht="16.5" thickBot="1" x14ac:dyDescent="0.3">
      <c r="A202" s="18">
        <v>192</v>
      </c>
      <c r="B202" s="19" t="s">
        <v>205</v>
      </c>
      <c r="C202" s="26">
        <v>63</v>
      </c>
      <c r="D202" s="27" t="s">
        <v>492</v>
      </c>
      <c r="E202" s="11">
        <v>0</v>
      </c>
      <c r="F202" s="12">
        <f t="shared" si="10"/>
        <v>0</v>
      </c>
      <c r="G202" s="12">
        <f t="shared" si="11"/>
        <v>0</v>
      </c>
      <c r="H202" s="13">
        <f t="shared" si="12"/>
        <v>0</v>
      </c>
    </row>
    <row r="203" spans="1:8" ht="16.5" thickBot="1" x14ac:dyDescent="0.3">
      <c r="A203" s="18">
        <v>193</v>
      </c>
      <c r="B203" s="19" t="s">
        <v>206</v>
      </c>
      <c r="C203" s="26">
        <v>74</v>
      </c>
      <c r="D203" s="27" t="s">
        <v>492</v>
      </c>
      <c r="E203" s="11">
        <v>0</v>
      </c>
      <c r="F203" s="12">
        <f t="shared" si="10"/>
        <v>0</v>
      </c>
      <c r="G203" s="12">
        <f t="shared" si="11"/>
        <v>0</v>
      </c>
      <c r="H203" s="13">
        <f t="shared" si="12"/>
        <v>0</v>
      </c>
    </row>
    <row r="204" spans="1:8" ht="30.75" thickBot="1" x14ac:dyDescent="0.3">
      <c r="A204" s="18">
        <v>194</v>
      </c>
      <c r="B204" s="19" t="s">
        <v>207</v>
      </c>
      <c r="C204" s="26">
        <v>198</v>
      </c>
      <c r="D204" s="27" t="s">
        <v>492</v>
      </c>
      <c r="E204" s="11">
        <v>0</v>
      </c>
      <c r="F204" s="12">
        <f t="shared" ref="F204:F267" si="13">E204*1.23</f>
        <v>0</v>
      </c>
      <c r="G204" s="12">
        <f t="shared" ref="G204:G267" si="14">E204*C204</f>
        <v>0</v>
      </c>
      <c r="H204" s="13">
        <f t="shared" ref="H204:H267" si="15">F204*C204</f>
        <v>0</v>
      </c>
    </row>
    <row r="205" spans="1:8" ht="16.5" thickBot="1" x14ac:dyDescent="0.3">
      <c r="A205" s="18">
        <v>195</v>
      </c>
      <c r="B205" s="19" t="s">
        <v>208</v>
      </c>
      <c r="C205" s="26">
        <v>256</v>
      </c>
      <c r="D205" s="27" t="s">
        <v>492</v>
      </c>
      <c r="E205" s="11">
        <v>0</v>
      </c>
      <c r="F205" s="12">
        <f t="shared" si="13"/>
        <v>0</v>
      </c>
      <c r="G205" s="12">
        <f t="shared" si="14"/>
        <v>0</v>
      </c>
      <c r="H205" s="13">
        <f t="shared" si="15"/>
        <v>0</v>
      </c>
    </row>
    <row r="206" spans="1:8" ht="16.5" thickBot="1" x14ac:dyDescent="0.3">
      <c r="A206" s="18">
        <v>196</v>
      </c>
      <c r="B206" s="19" t="s">
        <v>209</v>
      </c>
      <c r="C206" s="26">
        <v>72</v>
      </c>
      <c r="D206" s="27" t="s">
        <v>493</v>
      </c>
      <c r="E206" s="11">
        <v>0</v>
      </c>
      <c r="F206" s="12">
        <f t="shared" si="13"/>
        <v>0</v>
      </c>
      <c r="G206" s="12">
        <f t="shared" si="14"/>
        <v>0</v>
      </c>
      <c r="H206" s="13">
        <f t="shared" si="15"/>
        <v>0</v>
      </c>
    </row>
    <row r="207" spans="1:8" ht="16.5" thickBot="1" x14ac:dyDescent="0.3">
      <c r="A207" s="18">
        <v>197</v>
      </c>
      <c r="B207" s="19" t="s">
        <v>210</v>
      </c>
      <c r="C207" s="26">
        <v>37</v>
      </c>
      <c r="D207" s="27" t="s">
        <v>493</v>
      </c>
      <c r="E207" s="11">
        <v>0</v>
      </c>
      <c r="F207" s="12">
        <f t="shared" si="13"/>
        <v>0</v>
      </c>
      <c r="G207" s="12">
        <f t="shared" si="14"/>
        <v>0</v>
      </c>
      <c r="H207" s="13">
        <f t="shared" si="15"/>
        <v>0</v>
      </c>
    </row>
    <row r="208" spans="1:8" ht="16.5" thickBot="1" x14ac:dyDescent="0.3">
      <c r="A208" s="18">
        <v>198</v>
      </c>
      <c r="B208" s="19" t="s">
        <v>211</v>
      </c>
      <c r="C208" s="26">
        <v>42</v>
      </c>
      <c r="D208" s="27" t="s">
        <v>492</v>
      </c>
      <c r="E208" s="11">
        <v>0</v>
      </c>
      <c r="F208" s="12">
        <f t="shared" si="13"/>
        <v>0</v>
      </c>
      <c r="G208" s="12">
        <f t="shared" si="14"/>
        <v>0</v>
      </c>
      <c r="H208" s="13">
        <f t="shared" si="15"/>
        <v>0</v>
      </c>
    </row>
    <row r="209" spans="1:8" ht="30.75" thickBot="1" x14ac:dyDescent="0.3">
      <c r="A209" s="18">
        <v>199</v>
      </c>
      <c r="B209" s="19" t="s">
        <v>212</v>
      </c>
      <c r="C209" s="26">
        <v>35</v>
      </c>
      <c r="D209" s="27" t="s">
        <v>492</v>
      </c>
      <c r="E209" s="11">
        <v>0</v>
      </c>
      <c r="F209" s="12">
        <f t="shared" si="13"/>
        <v>0</v>
      </c>
      <c r="G209" s="12">
        <f t="shared" si="14"/>
        <v>0</v>
      </c>
      <c r="H209" s="13">
        <f t="shared" si="15"/>
        <v>0</v>
      </c>
    </row>
    <row r="210" spans="1:8" ht="16.5" thickBot="1" x14ac:dyDescent="0.3">
      <c r="A210" s="18">
        <v>200</v>
      </c>
      <c r="B210" s="19" t="s">
        <v>213</v>
      </c>
      <c r="C210" s="26">
        <v>58</v>
      </c>
      <c r="D210" s="27" t="s">
        <v>492</v>
      </c>
      <c r="E210" s="11">
        <v>0</v>
      </c>
      <c r="F210" s="12">
        <f t="shared" si="13"/>
        <v>0</v>
      </c>
      <c r="G210" s="12">
        <f t="shared" si="14"/>
        <v>0</v>
      </c>
      <c r="H210" s="13">
        <f t="shared" si="15"/>
        <v>0</v>
      </c>
    </row>
    <row r="211" spans="1:8" ht="75.75" thickBot="1" x14ac:dyDescent="0.3">
      <c r="A211" s="18">
        <v>201</v>
      </c>
      <c r="B211" s="19" t="s">
        <v>214</v>
      </c>
      <c r="C211" s="26">
        <v>49</v>
      </c>
      <c r="D211" s="27" t="s">
        <v>492</v>
      </c>
      <c r="E211" s="11">
        <v>0</v>
      </c>
      <c r="F211" s="12">
        <f t="shared" si="13"/>
        <v>0</v>
      </c>
      <c r="G211" s="12">
        <f t="shared" si="14"/>
        <v>0</v>
      </c>
      <c r="H211" s="13">
        <f t="shared" si="15"/>
        <v>0</v>
      </c>
    </row>
    <row r="212" spans="1:8" ht="16.5" thickBot="1" x14ac:dyDescent="0.3">
      <c r="A212" s="18">
        <v>202</v>
      </c>
      <c r="B212" s="19" t="s">
        <v>215</v>
      </c>
      <c r="C212" s="26">
        <v>145</v>
      </c>
      <c r="D212" s="27" t="s">
        <v>492</v>
      </c>
      <c r="E212" s="11">
        <v>0</v>
      </c>
      <c r="F212" s="12">
        <f t="shared" si="13"/>
        <v>0</v>
      </c>
      <c r="G212" s="12">
        <f t="shared" si="14"/>
        <v>0</v>
      </c>
      <c r="H212" s="13">
        <f t="shared" si="15"/>
        <v>0</v>
      </c>
    </row>
    <row r="213" spans="1:8" ht="16.5" thickBot="1" x14ac:dyDescent="0.3">
      <c r="A213" s="18">
        <v>203</v>
      </c>
      <c r="B213" s="19" t="s">
        <v>216</v>
      </c>
      <c r="C213" s="26">
        <v>260</v>
      </c>
      <c r="D213" s="27" t="s">
        <v>492</v>
      </c>
      <c r="E213" s="11">
        <v>0</v>
      </c>
      <c r="F213" s="12">
        <f t="shared" si="13"/>
        <v>0</v>
      </c>
      <c r="G213" s="12">
        <f t="shared" si="14"/>
        <v>0</v>
      </c>
      <c r="H213" s="13">
        <f t="shared" si="15"/>
        <v>0</v>
      </c>
    </row>
    <row r="214" spans="1:8" ht="30.75" thickBot="1" x14ac:dyDescent="0.3">
      <c r="A214" s="18">
        <v>204</v>
      </c>
      <c r="B214" s="19" t="s">
        <v>217</v>
      </c>
      <c r="C214" s="26">
        <v>184</v>
      </c>
      <c r="D214" s="27" t="s">
        <v>492</v>
      </c>
      <c r="E214" s="11">
        <v>0</v>
      </c>
      <c r="F214" s="12">
        <f t="shared" si="13"/>
        <v>0</v>
      </c>
      <c r="G214" s="12">
        <f t="shared" si="14"/>
        <v>0</v>
      </c>
      <c r="H214" s="13">
        <f t="shared" si="15"/>
        <v>0</v>
      </c>
    </row>
    <row r="215" spans="1:8" ht="30.75" thickBot="1" x14ac:dyDescent="0.3">
      <c r="A215" s="18">
        <v>205</v>
      </c>
      <c r="B215" s="19" t="s">
        <v>218</v>
      </c>
      <c r="C215" s="26">
        <v>161</v>
      </c>
      <c r="D215" s="27" t="s">
        <v>492</v>
      </c>
      <c r="E215" s="11">
        <v>0</v>
      </c>
      <c r="F215" s="12">
        <f t="shared" si="13"/>
        <v>0</v>
      </c>
      <c r="G215" s="12">
        <f t="shared" si="14"/>
        <v>0</v>
      </c>
      <c r="H215" s="13">
        <f t="shared" si="15"/>
        <v>0</v>
      </c>
    </row>
    <row r="216" spans="1:8" ht="16.5" thickBot="1" x14ac:dyDescent="0.3">
      <c r="A216" s="18">
        <v>206</v>
      </c>
      <c r="B216" s="19" t="s">
        <v>219</v>
      </c>
      <c r="C216" s="26">
        <v>86</v>
      </c>
      <c r="D216" s="27" t="s">
        <v>492</v>
      </c>
      <c r="E216" s="11">
        <v>0</v>
      </c>
      <c r="F216" s="12">
        <f t="shared" si="13"/>
        <v>0</v>
      </c>
      <c r="G216" s="12">
        <f t="shared" si="14"/>
        <v>0</v>
      </c>
      <c r="H216" s="13">
        <f t="shared" si="15"/>
        <v>0</v>
      </c>
    </row>
    <row r="217" spans="1:8" ht="30.75" thickBot="1" x14ac:dyDescent="0.3">
      <c r="A217" s="18">
        <v>207</v>
      </c>
      <c r="B217" s="19" t="s">
        <v>220</v>
      </c>
      <c r="C217" s="26">
        <v>58</v>
      </c>
      <c r="D217" s="27" t="s">
        <v>492</v>
      </c>
      <c r="E217" s="11">
        <v>0</v>
      </c>
      <c r="F217" s="12">
        <f t="shared" si="13"/>
        <v>0</v>
      </c>
      <c r="G217" s="12">
        <f t="shared" si="14"/>
        <v>0</v>
      </c>
      <c r="H217" s="13">
        <f t="shared" si="15"/>
        <v>0</v>
      </c>
    </row>
    <row r="218" spans="1:8" ht="30.75" thickBot="1" x14ac:dyDescent="0.3">
      <c r="A218" s="18">
        <v>208</v>
      </c>
      <c r="B218" s="19" t="s">
        <v>221</v>
      </c>
      <c r="C218" s="26">
        <v>709</v>
      </c>
      <c r="D218" s="27" t="s">
        <v>492</v>
      </c>
      <c r="E218" s="11">
        <v>0</v>
      </c>
      <c r="F218" s="12">
        <f t="shared" si="13"/>
        <v>0</v>
      </c>
      <c r="G218" s="12">
        <f t="shared" si="14"/>
        <v>0</v>
      </c>
      <c r="H218" s="13">
        <f t="shared" si="15"/>
        <v>0</v>
      </c>
    </row>
    <row r="219" spans="1:8" ht="30.75" thickBot="1" x14ac:dyDescent="0.3">
      <c r="A219" s="18">
        <v>209</v>
      </c>
      <c r="B219" s="19" t="s">
        <v>222</v>
      </c>
      <c r="C219" s="26">
        <v>1436</v>
      </c>
      <c r="D219" s="27" t="s">
        <v>492</v>
      </c>
      <c r="E219" s="11">
        <v>0</v>
      </c>
      <c r="F219" s="12">
        <f t="shared" si="13"/>
        <v>0</v>
      </c>
      <c r="G219" s="12">
        <f t="shared" si="14"/>
        <v>0</v>
      </c>
      <c r="H219" s="13">
        <f t="shared" si="15"/>
        <v>0</v>
      </c>
    </row>
    <row r="220" spans="1:8" ht="30.75" thickBot="1" x14ac:dyDescent="0.3">
      <c r="A220" s="18">
        <v>210</v>
      </c>
      <c r="B220" s="19" t="s">
        <v>223</v>
      </c>
      <c r="C220" s="26">
        <v>575</v>
      </c>
      <c r="D220" s="27" t="s">
        <v>492</v>
      </c>
      <c r="E220" s="11">
        <v>0</v>
      </c>
      <c r="F220" s="12">
        <f t="shared" si="13"/>
        <v>0</v>
      </c>
      <c r="G220" s="12">
        <f t="shared" si="14"/>
        <v>0</v>
      </c>
      <c r="H220" s="13">
        <f t="shared" si="15"/>
        <v>0</v>
      </c>
    </row>
    <row r="221" spans="1:8" ht="30.75" thickBot="1" x14ac:dyDescent="0.3">
      <c r="A221" s="18">
        <v>211</v>
      </c>
      <c r="B221" s="19" t="s">
        <v>224</v>
      </c>
      <c r="C221" s="26">
        <v>895</v>
      </c>
      <c r="D221" s="27" t="s">
        <v>492</v>
      </c>
      <c r="E221" s="11">
        <v>0</v>
      </c>
      <c r="F221" s="12">
        <f t="shared" si="13"/>
        <v>0</v>
      </c>
      <c r="G221" s="12">
        <f t="shared" si="14"/>
        <v>0</v>
      </c>
      <c r="H221" s="13">
        <f t="shared" si="15"/>
        <v>0</v>
      </c>
    </row>
    <row r="222" spans="1:8" ht="30.75" thickBot="1" x14ac:dyDescent="0.3">
      <c r="A222" s="18">
        <v>212</v>
      </c>
      <c r="B222" s="19" t="s">
        <v>225</v>
      </c>
      <c r="C222" s="26">
        <v>534</v>
      </c>
      <c r="D222" s="27" t="s">
        <v>492</v>
      </c>
      <c r="E222" s="11">
        <v>0</v>
      </c>
      <c r="F222" s="12">
        <f t="shared" si="13"/>
        <v>0</v>
      </c>
      <c r="G222" s="12">
        <f t="shared" si="14"/>
        <v>0</v>
      </c>
      <c r="H222" s="13">
        <f t="shared" si="15"/>
        <v>0</v>
      </c>
    </row>
    <row r="223" spans="1:8" ht="30.75" thickBot="1" x14ac:dyDescent="0.3">
      <c r="A223" s="18">
        <v>213</v>
      </c>
      <c r="B223" s="19" t="s">
        <v>226</v>
      </c>
      <c r="C223" s="26">
        <v>69</v>
      </c>
      <c r="D223" s="27" t="s">
        <v>493</v>
      </c>
      <c r="E223" s="11">
        <v>0</v>
      </c>
      <c r="F223" s="12">
        <f t="shared" si="13"/>
        <v>0</v>
      </c>
      <c r="G223" s="12">
        <f t="shared" si="14"/>
        <v>0</v>
      </c>
      <c r="H223" s="13">
        <f t="shared" si="15"/>
        <v>0</v>
      </c>
    </row>
    <row r="224" spans="1:8" ht="30.75" thickBot="1" x14ac:dyDescent="0.3">
      <c r="A224" s="18">
        <v>214</v>
      </c>
      <c r="B224" s="19" t="s">
        <v>227</v>
      </c>
      <c r="C224" s="26">
        <v>205</v>
      </c>
      <c r="D224" s="27" t="s">
        <v>492</v>
      </c>
      <c r="E224" s="11">
        <v>0</v>
      </c>
      <c r="F224" s="12">
        <f t="shared" si="13"/>
        <v>0</v>
      </c>
      <c r="G224" s="12">
        <f t="shared" si="14"/>
        <v>0</v>
      </c>
      <c r="H224" s="13">
        <f t="shared" si="15"/>
        <v>0</v>
      </c>
    </row>
    <row r="225" spans="1:8" ht="60.75" thickBot="1" x14ac:dyDescent="0.3">
      <c r="A225" s="18">
        <v>215</v>
      </c>
      <c r="B225" s="19" t="s">
        <v>228</v>
      </c>
      <c r="C225" s="26">
        <v>474</v>
      </c>
      <c r="D225" s="27" t="s">
        <v>493</v>
      </c>
      <c r="E225" s="11">
        <v>0</v>
      </c>
      <c r="F225" s="12">
        <f t="shared" si="13"/>
        <v>0</v>
      </c>
      <c r="G225" s="12">
        <f t="shared" si="14"/>
        <v>0</v>
      </c>
      <c r="H225" s="13">
        <f t="shared" si="15"/>
        <v>0</v>
      </c>
    </row>
    <row r="226" spans="1:8" ht="30.75" thickBot="1" x14ac:dyDescent="0.3">
      <c r="A226" s="18">
        <v>216</v>
      </c>
      <c r="B226" s="19" t="s">
        <v>229</v>
      </c>
      <c r="C226" s="26">
        <v>5</v>
      </c>
      <c r="D226" s="27" t="s">
        <v>493</v>
      </c>
      <c r="E226" s="11">
        <v>0</v>
      </c>
      <c r="F226" s="12">
        <f t="shared" si="13"/>
        <v>0</v>
      </c>
      <c r="G226" s="12">
        <f t="shared" si="14"/>
        <v>0</v>
      </c>
      <c r="H226" s="13">
        <f t="shared" si="15"/>
        <v>0</v>
      </c>
    </row>
    <row r="227" spans="1:8" ht="16.5" thickBot="1" x14ac:dyDescent="0.3">
      <c r="A227" s="18">
        <v>217</v>
      </c>
      <c r="B227" s="19" t="s">
        <v>230</v>
      </c>
      <c r="C227" s="26">
        <v>451</v>
      </c>
      <c r="D227" s="27" t="s">
        <v>492</v>
      </c>
      <c r="E227" s="11">
        <v>0</v>
      </c>
      <c r="F227" s="12">
        <f t="shared" si="13"/>
        <v>0</v>
      </c>
      <c r="G227" s="12">
        <f t="shared" si="14"/>
        <v>0</v>
      </c>
      <c r="H227" s="13">
        <f t="shared" si="15"/>
        <v>0</v>
      </c>
    </row>
    <row r="228" spans="1:8" ht="30.75" thickBot="1" x14ac:dyDescent="0.3">
      <c r="A228" s="18">
        <v>218</v>
      </c>
      <c r="B228" s="19" t="s">
        <v>231</v>
      </c>
      <c r="C228" s="26">
        <v>230</v>
      </c>
      <c r="D228" s="27" t="s">
        <v>492</v>
      </c>
      <c r="E228" s="11">
        <v>0</v>
      </c>
      <c r="F228" s="12">
        <f t="shared" si="13"/>
        <v>0</v>
      </c>
      <c r="G228" s="12">
        <f t="shared" si="14"/>
        <v>0</v>
      </c>
      <c r="H228" s="13">
        <f t="shared" si="15"/>
        <v>0</v>
      </c>
    </row>
    <row r="229" spans="1:8" ht="45.75" thickBot="1" x14ac:dyDescent="0.3">
      <c r="A229" s="18">
        <v>219</v>
      </c>
      <c r="B229" s="19" t="s">
        <v>232</v>
      </c>
      <c r="C229" s="26">
        <v>391</v>
      </c>
      <c r="D229" s="27" t="s">
        <v>492</v>
      </c>
      <c r="E229" s="11">
        <v>0</v>
      </c>
      <c r="F229" s="12">
        <f t="shared" si="13"/>
        <v>0</v>
      </c>
      <c r="G229" s="12">
        <f t="shared" si="14"/>
        <v>0</v>
      </c>
      <c r="H229" s="13">
        <f t="shared" si="15"/>
        <v>0</v>
      </c>
    </row>
    <row r="230" spans="1:8" ht="45.75" thickBot="1" x14ac:dyDescent="0.3">
      <c r="A230" s="18">
        <v>220</v>
      </c>
      <c r="B230" s="19" t="s">
        <v>233</v>
      </c>
      <c r="C230" s="26">
        <v>143</v>
      </c>
      <c r="D230" s="27" t="s">
        <v>492</v>
      </c>
      <c r="E230" s="11">
        <v>0</v>
      </c>
      <c r="F230" s="12">
        <f t="shared" si="13"/>
        <v>0</v>
      </c>
      <c r="G230" s="12">
        <f t="shared" si="14"/>
        <v>0</v>
      </c>
      <c r="H230" s="13">
        <f t="shared" si="15"/>
        <v>0</v>
      </c>
    </row>
    <row r="231" spans="1:8" ht="45.75" thickBot="1" x14ac:dyDescent="0.3">
      <c r="A231" s="18">
        <v>221</v>
      </c>
      <c r="B231" s="19" t="s">
        <v>234</v>
      </c>
      <c r="C231" s="26">
        <v>1429</v>
      </c>
      <c r="D231" s="27" t="s">
        <v>492</v>
      </c>
      <c r="E231" s="11">
        <v>0</v>
      </c>
      <c r="F231" s="12">
        <f t="shared" si="13"/>
        <v>0</v>
      </c>
      <c r="G231" s="12">
        <f t="shared" si="14"/>
        <v>0</v>
      </c>
      <c r="H231" s="13">
        <f t="shared" si="15"/>
        <v>0</v>
      </c>
    </row>
    <row r="232" spans="1:8" ht="30.75" thickBot="1" x14ac:dyDescent="0.3">
      <c r="A232" s="18">
        <v>222</v>
      </c>
      <c r="B232" s="19" t="s">
        <v>235</v>
      </c>
      <c r="C232" s="26">
        <v>5</v>
      </c>
      <c r="D232" s="27" t="s">
        <v>493</v>
      </c>
      <c r="E232" s="11">
        <v>0</v>
      </c>
      <c r="F232" s="12">
        <f t="shared" si="13"/>
        <v>0</v>
      </c>
      <c r="G232" s="12">
        <f t="shared" si="14"/>
        <v>0</v>
      </c>
      <c r="H232" s="13">
        <f t="shared" si="15"/>
        <v>0</v>
      </c>
    </row>
    <row r="233" spans="1:8" ht="30.75" thickBot="1" x14ac:dyDescent="0.3">
      <c r="A233" s="18">
        <v>223</v>
      </c>
      <c r="B233" s="19" t="s">
        <v>236</v>
      </c>
      <c r="C233" s="26">
        <v>389</v>
      </c>
      <c r="D233" s="27" t="s">
        <v>492</v>
      </c>
      <c r="E233" s="11">
        <v>0</v>
      </c>
      <c r="F233" s="12">
        <f t="shared" si="13"/>
        <v>0</v>
      </c>
      <c r="G233" s="12">
        <f t="shared" si="14"/>
        <v>0</v>
      </c>
      <c r="H233" s="13">
        <f t="shared" si="15"/>
        <v>0</v>
      </c>
    </row>
    <row r="234" spans="1:8" ht="30.75" thickBot="1" x14ac:dyDescent="0.3">
      <c r="A234" s="18">
        <v>224</v>
      </c>
      <c r="B234" s="19" t="s">
        <v>237</v>
      </c>
      <c r="C234" s="26">
        <v>488</v>
      </c>
      <c r="D234" s="27" t="s">
        <v>492</v>
      </c>
      <c r="E234" s="11">
        <v>0</v>
      </c>
      <c r="F234" s="12">
        <f t="shared" si="13"/>
        <v>0</v>
      </c>
      <c r="G234" s="12">
        <f t="shared" si="14"/>
        <v>0</v>
      </c>
      <c r="H234" s="13">
        <f t="shared" si="15"/>
        <v>0</v>
      </c>
    </row>
    <row r="235" spans="1:8" ht="16.5" thickBot="1" x14ac:dyDescent="0.3">
      <c r="A235" s="18">
        <v>225</v>
      </c>
      <c r="B235" s="19" t="s">
        <v>238</v>
      </c>
      <c r="C235" s="26">
        <v>23</v>
      </c>
      <c r="D235" s="27" t="s">
        <v>492</v>
      </c>
      <c r="E235" s="11">
        <v>0</v>
      </c>
      <c r="F235" s="12">
        <f t="shared" si="13"/>
        <v>0</v>
      </c>
      <c r="G235" s="12">
        <f t="shared" si="14"/>
        <v>0</v>
      </c>
      <c r="H235" s="13">
        <f t="shared" si="15"/>
        <v>0</v>
      </c>
    </row>
    <row r="236" spans="1:8" ht="60.75" thickBot="1" x14ac:dyDescent="0.3">
      <c r="A236" s="18">
        <v>226</v>
      </c>
      <c r="B236" s="19" t="s">
        <v>239</v>
      </c>
      <c r="C236" s="26">
        <v>150</v>
      </c>
      <c r="D236" s="27" t="s">
        <v>492</v>
      </c>
      <c r="E236" s="11">
        <v>0</v>
      </c>
      <c r="F236" s="12">
        <f t="shared" si="13"/>
        <v>0</v>
      </c>
      <c r="G236" s="12">
        <f t="shared" si="14"/>
        <v>0</v>
      </c>
      <c r="H236" s="13">
        <f t="shared" si="15"/>
        <v>0</v>
      </c>
    </row>
    <row r="237" spans="1:8" ht="30.75" thickBot="1" x14ac:dyDescent="0.3">
      <c r="A237" s="18">
        <v>227</v>
      </c>
      <c r="B237" s="19" t="s">
        <v>240</v>
      </c>
      <c r="C237" s="26">
        <v>90</v>
      </c>
      <c r="D237" s="27" t="s">
        <v>493</v>
      </c>
      <c r="E237" s="11">
        <v>0</v>
      </c>
      <c r="F237" s="12">
        <f t="shared" si="13"/>
        <v>0</v>
      </c>
      <c r="G237" s="12">
        <f t="shared" si="14"/>
        <v>0</v>
      </c>
      <c r="H237" s="13">
        <f t="shared" si="15"/>
        <v>0</v>
      </c>
    </row>
    <row r="238" spans="1:8" ht="30.75" thickBot="1" x14ac:dyDescent="0.3">
      <c r="A238" s="18">
        <v>228</v>
      </c>
      <c r="B238" s="19" t="s">
        <v>241</v>
      </c>
      <c r="C238" s="26">
        <v>63</v>
      </c>
      <c r="D238" s="27" t="s">
        <v>493</v>
      </c>
      <c r="E238" s="11">
        <v>0</v>
      </c>
      <c r="F238" s="12">
        <f t="shared" si="13"/>
        <v>0</v>
      </c>
      <c r="G238" s="12">
        <f t="shared" si="14"/>
        <v>0</v>
      </c>
      <c r="H238" s="13">
        <f t="shared" si="15"/>
        <v>0</v>
      </c>
    </row>
    <row r="239" spans="1:8" ht="16.5" thickBot="1" x14ac:dyDescent="0.3">
      <c r="A239" s="18">
        <v>229</v>
      </c>
      <c r="B239" s="21" t="s">
        <v>242</v>
      </c>
      <c r="C239" s="26">
        <v>134</v>
      </c>
      <c r="D239" s="27" t="s">
        <v>493</v>
      </c>
      <c r="E239" s="11">
        <v>0</v>
      </c>
      <c r="F239" s="12">
        <f t="shared" si="13"/>
        <v>0</v>
      </c>
      <c r="G239" s="12">
        <f t="shared" si="14"/>
        <v>0</v>
      </c>
      <c r="H239" s="13">
        <f t="shared" si="15"/>
        <v>0</v>
      </c>
    </row>
    <row r="240" spans="1:8" ht="16.5" thickBot="1" x14ac:dyDescent="0.3">
      <c r="A240" s="18">
        <v>230</v>
      </c>
      <c r="B240" s="21" t="s">
        <v>243</v>
      </c>
      <c r="C240" s="26">
        <v>543</v>
      </c>
      <c r="D240" s="27" t="s">
        <v>493</v>
      </c>
      <c r="E240" s="11">
        <v>0</v>
      </c>
      <c r="F240" s="12">
        <f t="shared" si="13"/>
        <v>0</v>
      </c>
      <c r="G240" s="12">
        <f t="shared" si="14"/>
        <v>0</v>
      </c>
      <c r="H240" s="13">
        <f t="shared" si="15"/>
        <v>0</v>
      </c>
    </row>
    <row r="241" spans="1:8" ht="60.75" thickBot="1" x14ac:dyDescent="0.3">
      <c r="A241" s="18">
        <v>231</v>
      </c>
      <c r="B241" s="19" t="s">
        <v>244</v>
      </c>
      <c r="C241" s="26">
        <v>1199</v>
      </c>
      <c r="D241" s="27" t="s">
        <v>492</v>
      </c>
      <c r="E241" s="11">
        <v>0</v>
      </c>
      <c r="F241" s="12">
        <f t="shared" si="13"/>
        <v>0</v>
      </c>
      <c r="G241" s="12">
        <f t="shared" si="14"/>
        <v>0</v>
      </c>
      <c r="H241" s="13">
        <f t="shared" si="15"/>
        <v>0</v>
      </c>
    </row>
    <row r="242" spans="1:8" ht="16.5" thickBot="1" x14ac:dyDescent="0.3">
      <c r="A242" s="18">
        <v>232</v>
      </c>
      <c r="B242" s="19" t="s">
        <v>245</v>
      </c>
      <c r="C242" s="26">
        <v>35</v>
      </c>
      <c r="D242" s="27" t="s">
        <v>493</v>
      </c>
      <c r="E242" s="11">
        <v>0</v>
      </c>
      <c r="F242" s="12">
        <f t="shared" si="13"/>
        <v>0</v>
      </c>
      <c r="G242" s="12">
        <f t="shared" si="14"/>
        <v>0</v>
      </c>
      <c r="H242" s="13">
        <f t="shared" si="15"/>
        <v>0</v>
      </c>
    </row>
    <row r="243" spans="1:8" ht="16.5" thickBot="1" x14ac:dyDescent="0.3">
      <c r="A243" s="18">
        <v>233</v>
      </c>
      <c r="B243" s="19" t="s">
        <v>246</v>
      </c>
      <c r="C243" s="26">
        <v>104</v>
      </c>
      <c r="D243" s="27" t="s">
        <v>493</v>
      </c>
      <c r="E243" s="11">
        <v>0</v>
      </c>
      <c r="F243" s="12">
        <f t="shared" si="13"/>
        <v>0</v>
      </c>
      <c r="G243" s="12">
        <f t="shared" si="14"/>
        <v>0</v>
      </c>
      <c r="H243" s="13">
        <f t="shared" si="15"/>
        <v>0</v>
      </c>
    </row>
    <row r="244" spans="1:8" ht="16.5" thickBot="1" x14ac:dyDescent="0.3">
      <c r="A244" s="18">
        <v>234</v>
      </c>
      <c r="B244" s="19" t="s">
        <v>247</v>
      </c>
      <c r="C244" s="26">
        <v>37</v>
      </c>
      <c r="D244" s="27" t="s">
        <v>493</v>
      </c>
      <c r="E244" s="11">
        <v>0</v>
      </c>
      <c r="F244" s="12">
        <f t="shared" si="13"/>
        <v>0</v>
      </c>
      <c r="G244" s="12">
        <f t="shared" si="14"/>
        <v>0</v>
      </c>
      <c r="H244" s="13">
        <f t="shared" si="15"/>
        <v>0</v>
      </c>
    </row>
    <row r="245" spans="1:8" ht="16.5" thickBot="1" x14ac:dyDescent="0.3">
      <c r="A245" s="18">
        <v>235</v>
      </c>
      <c r="B245" s="19" t="s">
        <v>248</v>
      </c>
      <c r="C245" s="26">
        <v>17</v>
      </c>
      <c r="D245" s="27" t="s">
        <v>493</v>
      </c>
      <c r="E245" s="11">
        <v>0</v>
      </c>
      <c r="F245" s="12">
        <f t="shared" si="13"/>
        <v>0</v>
      </c>
      <c r="G245" s="12">
        <f t="shared" si="14"/>
        <v>0</v>
      </c>
      <c r="H245" s="13">
        <f t="shared" si="15"/>
        <v>0</v>
      </c>
    </row>
    <row r="246" spans="1:8" ht="30.75" thickBot="1" x14ac:dyDescent="0.3">
      <c r="A246" s="18">
        <v>236</v>
      </c>
      <c r="B246" s="19" t="s">
        <v>249</v>
      </c>
      <c r="C246" s="26">
        <v>5</v>
      </c>
      <c r="D246" s="27" t="s">
        <v>495</v>
      </c>
      <c r="E246" s="11">
        <v>0</v>
      </c>
      <c r="F246" s="12">
        <f t="shared" si="13"/>
        <v>0</v>
      </c>
      <c r="G246" s="12">
        <f t="shared" si="14"/>
        <v>0</v>
      </c>
      <c r="H246" s="13">
        <f t="shared" si="15"/>
        <v>0</v>
      </c>
    </row>
    <row r="247" spans="1:8" ht="16.5" thickBot="1" x14ac:dyDescent="0.3">
      <c r="A247" s="18">
        <v>237</v>
      </c>
      <c r="B247" s="19" t="s">
        <v>250</v>
      </c>
      <c r="C247" s="26">
        <v>7</v>
      </c>
      <c r="D247" s="27" t="s">
        <v>493</v>
      </c>
      <c r="E247" s="11">
        <v>0</v>
      </c>
      <c r="F247" s="12">
        <f t="shared" si="13"/>
        <v>0</v>
      </c>
      <c r="G247" s="12">
        <f t="shared" si="14"/>
        <v>0</v>
      </c>
      <c r="H247" s="13">
        <f t="shared" si="15"/>
        <v>0</v>
      </c>
    </row>
    <row r="248" spans="1:8" ht="16.5" thickBot="1" x14ac:dyDescent="0.3">
      <c r="A248" s="18">
        <v>238</v>
      </c>
      <c r="B248" s="21" t="s">
        <v>251</v>
      </c>
      <c r="C248" s="26">
        <v>12</v>
      </c>
      <c r="D248" s="27" t="s">
        <v>493</v>
      </c>
      <c r="E248" s="11">
        <v>0</v>
      </c>
      <c r="F248" s="12">
        <f t="shared" si="13"/>
        <v>0</v>
      </c>
      <c r="G248" s="12">
        <f t="shared" si="14"/>
        <v>0</v>
      </c>
      <c r="H248" s="13">
        <f t="shared" si="15"/>
        <v>0</v>
      </c>
    </row>
    <row r="249" spans="1:8" ht="16.5" thickBot="1" x14ac:dyDescent="0.3">
      <c r="A249" s="18">
        <v>239</v>
      </c>
      <c r="B249" s="19" t="s">
        <v>252</v>
      </c>
      <c r="C249" s="26">
        <v>12</v>
      </c>
      <c r="D249" s="27" t="s">
        <v>493</v>
      </c>
      <c r="E249" s="11">
        <v>0</v>
      </c>
      <c r="F249" s="12">
        <f t="shared" si="13"/>
        <v>0</v>
      </c>
      <c r="G249" s="12">
        <f t="shared" si="14"/>
        <v>0</v>
      </c>
      <c r="H249" s="13">
        <f t="shared" si="15"/>
        <v>0</v>
      </c>
    </row>
    <row r="250" spans="1:8" ht="16.5" thickBot="1" x14ac:dyDescent="0.3">
      <c r="A250" s="18">
        <v>240</v>
      </c>
      <c r="B250" s="19" t="s">
        <v>253</v>
      </c>
      <c r="C250" s="26">
        <v>7</v>
      </c>
      <c r="D250" s="27" t="s">
        <v>493</v>
      </c>
      <c r="E250" s="11">
        <v>0</v>
      </c>
      <c r="F250" s="12">
        <f t="shared" si="13"/>
        <v>0</v>
      </c>
      <c r="G250" s="12">
        <f t="shared" si="14"/>
        <v>0</v>
      </c>
      <c r="H250" s="13">
        <f t="shared" si="15"/>
        <v>0</v>
      </c>
    </row>
    <row r="251" spans="1:8" ht="75.75" thickBot="1" x14ac:dyDescent="0.3">
      <c r="A251" s="18">
        <v>241</v>
      </c>
      <c r="B251" s="19" t="s">
        <v>254</v>
      </c>
      <c r="C251" s="26">
        <v>23</v>
      </c>
      <c r="D251" s="27" t="s">
        <v>493</v>
      </c>
      <c r="E251" s="11">
        <v>0</v>
      </c>
      <c r="F251" s="12">
        <f t="shared" si="13"/>
        <v>0</v>
      </c>
      <c r="G251" s="12">
        <f t="shared" si="14"/>
        <v>0</v>
      </c>
      <c r="H251" s="13">
        <f t="shared" si="15"/>
        <v>0</v>
      </c>
    </row>
    <row r="252" spans="1:8" ht="16.5" thickBot="1" x14ac:dyDescent="0.3">
      <c r="A252" s="18">
        <v>242</v>
      </c>
      <c r="B252" s="19" t="s">
        <v>255</v>
      </c>
      <c r="C252" s="26">
        <v>182</v>
      </c>
      <c r="D252" s="27" t="s">
        <v>493</v>
      </c>
      <c r="E252" s="11">
        <v>0</v>
      </c>
      <c r="F252" s="12">
        <f t="shared" si="13"/>
        <v>0</v>
      </c>
      <c r="G252" s="12">
        <f t="shared" si="14"/>
        <v>0</v>
      </c>
      <c r="H252" s="13">
        <f t="shared" si="15"/>
        <v>0</v>
      </c>
    </row>
    <row r="253" spans="1:8" ht="16.5" thickBot="1" x14ac:dyDescent="0.3">
      <c r="A253" s="18">
        <v>243</v>
      </c>
      <c r="B253" s="19" t="s">
        <v>256</v>
      </c>
      <c r="C253" s="26">
        <v>212</v>
      </c>
      <c r="D253" s="27" t="s">
        <v>493</v>
      </c>
      <c r="E253" s="11">
        <v>0</v>
      </c>
      <c r="F253" s="12">
        <f t="shared" si="13"/>
        <v>0</v>
      </c>
      <c r="G253" s="12">
        <f t="shared" si="14"/>
        <v>0</v>
      </c>
      <c r="H253" s="13">
        <f t="shared" si="15"/>
        <v>0</v>
      </c>
    </row>
    <row r="254" spans="1:8" ht="16.5" thickBot="1" x14ac:dyDescent="0.3">
      <c r="A254" s="18">
        <v>244</v>
      </c>
      <c r="B254" s="19" t="s">
        <v>257</v>
      </c>
      <c r="C254" s="26">
        <v>132</v>
      </c>
      <c r="D254" s="27" t="s">
        <v>493</v>
      </c>
      <c r="E254" s="11">
        <v>0</v>
      </c>
      <c r="F254" s="12">
        <f t="shared" si="13"/>
        <v>0</v>
      </c>
      <c r="G254" s="12">
        <f t="shared" si="14"/>
        <v>0</v>
      </c>
      <c r="H254" s="13">
        <f t="shared" si="15"/>
        <v>0</v>
      </c>
    </row>
    <row r="255" spans="1:8" ht="30.75" thickBot="1" x14ac:dyDescent="0.3">
      <c r="A255" s="18">
        <v>245</v>
      </c>
      <c r="B255" s="19" t="s">
        <v>258</v>
      </c>
      <c r="C255" s="26">
        <v>26</v>
      </c>
      <c r="D255" s="27" t="s">
        <v>493</v>
      </c>
      <c r="E255" s="11">
        <v>0</v>
      </c>
      <c r="F255" s="12">
        <f t="shared" si="13"/>
        <v>0</v>
      </c>
      <c r="G255" s="12">
        <f t="shared" si="14"/>
        <v>0</v>
      </c>
      <c r="H255" s="13">
        <f t="shared" si="15"/>
        <v>0</v>
      </c>
    </row>
    <row r="256" spans="1:8" ht="45.75" thickBot="1" x14ac:dyDescent="0.3">
      <c r="A256" s="18">
        <v>246</v>
      </c>
      <c r="B256" s="19" t="s">
        <v>259</v>
      </c>
      <c r="C256" s="26">
        <v>288</v>
      </c>
      <c r="D256" s="27" t="s">
        <v>492</v>
      </c>
      <c r="E256" s="11">
        <v>0</v>
      </c>
      <c r="F256" s="12">
        <f t="shared" si="13"/>
        <v>0</v>
      </c>
      <c r="G256" s="12">
        <f t="shared" si="14"/>
        <v>0</v>
      </c>
      <c r="H256" s="13">
        <f t="shared" si="15"/>
        <v>0</v>
      </c>
    </row>
    <row r="257" spans="1:8" ht="45.75" thickBot="1" x14ac:dyDescent="0.3">
      <c r="A257" s="18">
        <v>247</v>
      </c>
      <c r="B257" s="21" t="s">
        <v>260</v>
      </c>
      <c r="C257" s="26">
        <v>35</v>
      </c>
      <c r="D257" s="27" t="s">
        <v>492</v>
      </c>
      <c r="E257" s="11">
        <v>0</v>
      </c>
      <c r="F257" s="12">
        <f t="shared" si="13"/>
        <v>0</v>
      </c>
      <c r="G257" s="12">
        <f t="shared" si="14"/>
        <v>0</v>
      </c>
      <c r="H257" s="13">
        <f t="shared" si="15"/>
        <v>0</v>
      </c>
    </row>
    <row r="258" spans="1:8" ht="45.75" thickBot="1" x14ac:dyDescent="0.3">
      <c r="A258" s="18">
        <v>248</v>
      </c>
      <c r="B258" s="21" t="s">
        <v>261</v>
      </c>
      <c r="C258" s="26">
        <v>23</v>
      </c>
      <c r="D258" s="27" t="s">
        <v>492</v>
      </c>
      <c r="E258" s="11">
        <v>0</v>
      </c>
      <c r="F258" s="12">
        <f t="shared" si="13"/>
        <v>0</v>
      </c>
      <c r="G258" s="12">
        <f t="shared" si="14"/>
        <v>0</v>
      </c>
      <c r="H258" s="13">
        <f t="shared" si="15"/>
        <v>0</v>
      </c>
    </row>
    <row r="259" spans="1:8" ht="45.75" thickBot="1" x14ac:dyDescent="0.3">
      <c r="A259" s="18">
        <v>249</v>
      </c>
      <c r="B259" s="21" t="s">
        <v>262</v>
      </c>
      <c r="C259" s="26">
        <v>368</v>
      </c>
      <c r="D259" s="27" t="s">
        <v>492</v>
      </c>
      <c r="E259" s="11">
        <v>0</v>
      </c>
      <c r="F259" s="12">
        <f t="shared" si="13"/>
        <v>0</v>
      </c>
      <c r="G259" s="12">
        <f t="shared" si="14"/>
        <v>0</v>
      </c>
      <c r="H259" s="13">
        <f t="shared" si="15"/>
        <v>0</v>
      </c>
    </row>
    <row r="260" spans="1:8" ht="16.5" thickBot="1" x14ac:dyDescent="0.3">
      <c r="A260" s="18">
        <v>250</v>
      </c>
      <c r="B260" s="19" t="s">
        <v>263</v>
      </c>
      <c r="C260" s="26">
        <v>884</v>
      </c>
      <c r="D260" s="27" t="s">
        <v>492</v>
      </c>
      <c r="E260" s="11">
        <v>0</v>
      </c>
      <c r="F260" s="12">
        <f t="shared" si="13"/>
        <v>0</v>
      </c>
      <c r="G260" s="12">
        <f t="shared" si="14"/>
        <v>0</v>
      </c>
      <c r="H260" s="13">
        <f t="shared" si="15"/>
        <v>0</v>
      </c>
    </row>
    <row r="261" spans="1:8" ht="16.5" thickBot="1" x14ac:dyDescent="0.3">
      <c r="A261" s="18">
        <v>251</v>
      </c>
      <c r="B261" s="19" t="s">
        <v>264</v>
      </c>
      <c r="C261" s="26">
        <v>19</v>
      </c>
      <c r="D261" s="27" t="s">
        <v>492</v>
      </c>
      <c r="E261" s="11">
        <v>0</v>
      </c>
      <c r="F261" s="12">
        <f t="shared" si="13"/>
        <v>0</v>
      </c>
      <c r="G261" s="12">
        <f t="shared" si="14"/>
        <v>0</v>
      </c>
      <c r="H261" s="13">
        <f t="shared" si="15"/>
        <v>0</v>
      </c>
    </row>
    <row r="262" spans="1:8" ht="16.5" thickBot="1" x14ac:dyDescent="0.3">
      <c r="A262" s="18">
        <v>252</v>
      </c>
      <c r="B262" s="19" t="s">
        <v>265</v>
      </c>
      <c r="C262" s="26">
        <v>734</v>
      </c>
      <c r="D262" s="27" t="s">
        <v>492</v>
      </c>
      <c r="E262" s="11">
        <v>0</v>
      </c>
      <c r="F262" s="12">
        <f t="shared" si="13"/>
        <v>0</v>
      </c>
      <c r="G262" s="12">
        <f t="shared" si="14"/>
        <v>0</v>
      </c>
      <c r="H262" s="13">
        <f t="shared" si="15"/>
        <v>0</v>
      </c>
    </row>
    <row r="263" spans="1:8" ht="30.75" thickBot="1" x14ac:dyDescent="0.3">
      <c r="A263" s="18">
        <v>253</v>
      </c>
      <c r="B263" s="19" t="s">
        <v>266</v>
      </c>
      <c r="C263" s="26">
        <v>251</v>
      </c>
      <c r="D263" s="27" t="s">
        <v>492</v>
      </c>
      <c r="E263" s="11">
        <v>0</v>
      </c>
      <c r="F263" s="12">
        <f t="shared" si="13"/>
        <v>0</v>
      </c>
      <c r="G263" s="12">
        <f t="shared" si="14"/>
        <v>0</v>
      </c>
      <c r="H263" s="13">
        <f t="shared" si="15"/>
        <v>0</v>
      </c>
    </row>
    <row r="264" spans="1:8" ht="30.75" thickBot="1" x14ac:dyDescent="0.3">
      <c r="A264" s="18">
        <v>254</v>
      </c>
      <c r="B264" s="19" t="s">
        <v>267</v>
      </c>
      <c r="C264" s="26">
        <v>1249</v>
      </c>
      <c r="D264" s="27" t="s">
        <v>492</v>
      </c>
      <c r="E264" s="11">
        <v>0</v>
      </c>
      <c r="F264" s="12">
        <f t="shared" si="13"/>
        <v>0</v>
      </c>
      <c r="G264" s="12">
        <f t="shared" si="14"/>
        <v>0</v>
      </c>
      <c r="H264" s="13">
        <f t="shared" si="15"/>
        <v>0</v>
      </c>
    </row>
    <row r="265" spans="1:8" ht="30.75" thickBot="1" x14ac:dyDescent="0.3">
      <c r="A265" s="18">
        <v>255</v>
      </c>
      <c r="B265" s="19" t="s">
        <v>268</v>
      </c>
      <c r="C265" s="26">
        <v>14000</v>
      </c>
      <c r="D265" s="27" t="s">
        <v>494</v>
      </c>
      <c r="E265" s="11">
        <v>0</v>
      </c>
      <c r="F265" s="12">
        <f t="shared" si="13"/>
        <v>0</v>
      </c>
      <c r="G265" s="12">
        <f t="shared" si="14"/>
        <v>0</v>
      </c>
      <c r="H265" s="13">
        <f t="shared" si="15"/>
        <v>0</v>
      </c>
    </row>
    <row r="266" spans="1:8" ht="30.75" thickBot="1" x14ac:dyDescent="0.3">
      <c r="A266" s="18">
        <v>256</v>
      </c>
      <c r="B266" s="19" t="s">
        <v>269</v>
      </c>
      <c r="C266" s="26">
        <v>12</v>
      </c>
      <c r="D266" s="27" t="s">
        <v>494</v>
      </c>
      <c r="E266" s="11">
        <v>0</v>
      </c>
      <c r="F266" s="12">
        <f t="shared" si="13"/>
        <v>0</v>
      </c>
      <c r="G266" s="12">
        <f t="shared" si="14"/>
        <v>0</v>
      </c>
      <c r="H266" s="13">
        <f t="shared" si="15"/>
        <v>0</v>
      </c>
    </row>
    <row r="267" spans="1:8" ht="30.75" thickBot="1" x14ac:dyDescent="0.3">
      <c r="A267" s="18">
        <v>257</v>
      </c>
      <c r="B267" s="19" t="s">
        <v>270</v>
      </c>
      <c r="C267" s="26">
        <v>700</v>
      </c>
      <c r="D267" s="27" t="s">
        <v>494</v>
      </c>
      <c r="E267" s="11">
        <v>0</v>
      </c>
      <c r="F267" s="12">
        <f t="shared" si="13"/>
        <v>0</v>
      </c>
      <c r="G267" s="12">
        <f t="shared" si="14"/>
        <v>0</v>
      </c>
      <c r="H267" s="13">
        <f t="shared" si="15"/>
        <v>0</v>
      </c>
    </row>
    <row r="268" spans="1:8" ht="30.75" thickBot="1" x14ac:dyDescent="0.3">
      <c r="A268" s="18">
        <v>258</v>
      </c>
      <c r="B268" s="19" t="s">
        <v>271</v>
      </c>
      <c r="C268" s="26">
        <v>2800</v>
      </c>
      <c r="D268" s="27" t="s">
        <v>494</v>
      </c>
      <c r="E268" s="11">
        <v>0</v>
      </c>
      <c r="F268" s="12">
        <f t="shared" ref="F268:F331" si="16">E268*1.23</f>
        <v>0</v>
      </c>
      <c r="G268" s="12">
        <f t="shared" ref="G268:G331" si="17">E268*C268</f>
        <v>0</v>
      </c>
      <c r="H268" s="13">
        <f t="shared" ref="H268:H331" si="18">F268*C268</f>
        <v>0</v>
      </c>
    </row>
    <row r="269" spans="1:8" ht="30.75" thickBot="1" x14ac:dyDescent="0.3">
      <c r="A269" s="18">
        <v>259</v>
      </c>
      <c r="B269" s="19" t="s">
        <v>272</v>
      </c>
      <c r="C269" s="26">
        <v>2346</v>
      </c>
      <c r="D269" s="27" t="s">
        <v>492</v>
      </c>
      <c r="E269" s="11">
        <v>0</v>
      </c>
      <c r="F269" s="12">
        <f t="shared" si="16"/>
        <v>0</v>
      </c>
      <c r="G269" s="12">
        <f t="shared" si="17"/>
        <v>0</v>
      </c>
      <c r="H269" s="13">
        <f t="shared" si="18"/>
        <v>0</v>
      </c>
    </row>
    <row r="270" spans="1:8" ht="30.75" thickBot="1" x14ac:dyDescent="0.3">
      <c r="A270" s="18">
        <v>260</v>
      </c>
      <c r="B270" s="19" t="s">
        <v>273</v>
      </c>
      <c r="C270" s="26">
        <v>2346</v>
      </c>
      <c r="D270" s="27" t="s">
        <v>496</v>
      </c>
      <c r="E270" s="11">
        <v>0</v>
      </c>
      <c r="F270" s="12">
        <f t="shared" si="16"/>
        <v>0</v>
      </c>
      <c r="G270" s="12">
        <f t="shared" si="17"/>
        <v>0</v>
      </c>
      <c r="H270" s="13">
        <f t="shared" si="18"/>
        <v>0</v>
      </c>
    </row>
    <row r="271" spans="1:8" ht="30.75" thickBot="1" x14ac:dyDescent="0.3">
      <c r="A271" s="18">
        <v>261</v>
      </c>
      <c r="B271" s="19" t="s">
        <v>274</v>
      </c>
      <c r="C271" s="26">
        <v>33</v>
      </c>
      <c r="D271" s="27" t="s">
        <v>494</v>
      </c>
      <c r="E271" s="11">
        <v>0</v>
      </c>
      <c r="F271" s="12">
        <f t="shared" si="16"/>
        <v>0</v>
      </c>
      <c r="G271" s="12">
        <f t="shared" si="17"/>
        <v>0</v>
      </c>
      <c r="H271" s="13">
        <f t="shared" si="18"/>
        <v>0</v>
      </c>
    </row>
    <row r="272" spans="1:8" ht="16.5" thickBot="1" x14ac:dyDescent="0.3">
      <c r="A272" s="18">
        <v>262</v>
      </c>
      <c r="B272" s="19" t="s">
        <v>275</v>
      </c>
      <c r="C272" s="26">
        <v>79</v>
      </c>
      <c r="D272" s="27" t="s">
        <v>493</v>
      </c>
      <c r="E272" s="11">
        <v>0</v>
      </c>
      <c r="F272" s="12">
        <f t="shared" si="16"/>
        <v>0</v>
      </c>
      <c r="G272" s="12">
        <f t="shared" si="17"/>
        <v>0</v>
      </c>
      <c r="H272" s="13">
        <f t="shared" si="18"/>
        <v>0</v>
      </c>
    </row>
    <row r="273" spans="1:8" ht="16.5" thickBot="1" x14ac:dyDescent="0.3">
      <c r="A273" s="18">
        <v>263</v>
      </c>
      <c r="B273" s="19" t="s">
        <v>276</v>
      </c>
      <c r="C273" s="26">
        <v>143</v>
      </c>
      <c r="D273" s="27" t="s">
        <v>493</v>
      </c>
      <c r="E273" s="11">
        <v>0</v>
      </c>
      <c r="F273" s="12">
        <f t="shared" si="16"/>
        <v>0</v>
      </c>
      <c r="G273" s="12">
        <f t="shared" si="17"/>
        <v>0</v>
      </c>
      <c r="H273" s="13">
        <f t="shared" si="18"/>
        <v>0</v>
      </c>
    </row>
    <row r="274" spans="1:8" ht="16.5" thickBot="1" x14ac:dyDescent="0.3">
      <c r="A274" s="18">
        <v>264</v>
      </c>
      <c r="B274" s="19" t="s">
        <v>277</v>
      </c>
      <c r="C274" s="26">
        <v>569</v>
      </c>
      <c r="D274" s="27" t="s">
        <v>493</v>
      </c>
      <c r="E274" s="11">
        <v>0</v>
      </c>
      <c r="F274" s="12">
        <f t="shared" si="16"/>
        <v>0</v>
      </c>
      <c r="G274" s="12">
        <f t="shared" si="17"/>
        <v>0</v>
      </c>
      <c r="H274" s="13">
        <f t="shared" si="18"/>
        <v>0</v>
      </c>
    </row>
    <row r="275" spans="1:8" ht="16.5" thickBot="1" x14ac:dyDescent="0.3">
      <c r="A275" s="18">
        <v>265</v>
      </c>
      <c r="B275" s="19" t="s">
        <v>278</v>
      </c>
      <c r="C275" s="26">
        <v>187</v>
      </c>
      <c r="D275" s="27" t="s">
        <v>493</v>
      </c>
      <c r="E275" s="11">
        <v>0</v>
      </c>
      <c r="F275" s="12">
        <f t="shared" si="16"/>
        <v>0</v>
      </c>
      <c r="G275" s="12">
        <f t="shared" si="17"/>
        <v>0</v>
      </c>
      <c r="H275" s="13">
        <f t="shared" si="18"/>
        <v>0</v>
      </c>
    </row>
    <row r="276" spans="1:8" ht="30.75" thickBot="1" x14ac:dyDescent="0.3">
      <c r="A276" s="18">
        <v>266</v>
      </c>
      <c r="B276" s="19" t="s">
        <v>279</v>
      </c>
      <c r="C276" s="26">
        <v>92</v>
      </c>
      <c r="D276" s="27" t="s">
        <v>493</v>
      </c>
      <c r="E276" s="11">
        <v>0</v>
      </c>
      <c r="F276" s="12">
        <f t="shared" si="16"/>
        <v>0</v>
      </c>
      <c r="G276" s="12">
        <f t="shared" si="17"/>
        <v>0</v>
      </c>
      <c r="H276" s="13">
        <f t="shared" si="18"/>
        <v>0</v>
      </c>
    </row>
    <row r="277" spans="1:8" ht="30.75" thickBot="1" x14ac:dyDescent="0.3">
      <c r="A277" s="18">
        <v>267</v>
      </c>
      <c r="B277" s="19" t="s">
        <v>280</v>
      </c>
      <c r="C277" s="26">
        <v>104</v>
      </c>
      <c r="D277" s="27" t="s">
        <v>493</v>
      </c>
      <c r="E277" s="11">
        <v>0</v>
      </c>
      <c r="F277" s="12">
        <f t="shared" si="16"/>
        <v>0</v>
      </c>
      <c r="G277" s="12">
        <f t="shared" si="17"/>
        <v>0</v>
      </c>
      <c r="H277" s="13">
        <f t="shared" si="18"/>
        <v>0</v>
      </c>
    </row>
    <row r="278" spans="1:8" ht="30.75" thickBot="1" x14ac:dyDescent="0.3">
      <c r="A278" s="18">
        <v>268</v>
      </c>
      <c r="B278" s="19" t="s">
        <v>281</v>
      </c>
      <c r="C278" s="26">
        <v>104</v>
      </c>
      <c r="D278" s="27" t="s">
        <v>493</v>
      </c>
      <c r="E278" s="11">
        <v>0</v>
      </c>
      <c r="F278" s="12">
        <f t="shared" si="16"/>
        <v>0</v>
      </c>
      <c r="G278" s="12">
        <f t="shared" si="17"/>
        <v>0</v>
      </c>
      <c r="H278" s="13">
        <f t="shared" si="18"/>
        <v>0</v>
      </c>
    </row>
    <row r="279" spans="1:8" ht="90.75" thickBot="1" x14ac:dyDescent="0.3">
      <c r="A279" s="18">
        <v>269</v>
      </c>
      <c r="B279" s="19" t="s">
        <v>282</v>
      </c>
      <c r="C279" s="26">
        <v>184</v>
      </c>
      <c r="D279" s="27" t="s">
        <v>493</v>
      </c>
      <c r="E279" s="11">
        <v>0</v>
      </c>
      <c r="F279" s="12">
        <f t="shared" si="16"/>
        <v>0</v>
      </c>
      <c r="G279" s="12">
        <f t="shared" si="17"/>
        <v>0</v>
      </c>
      <c r="H279" s="13">
        <f t="shared" si="18"/>
        <v>0</v>
      </c>
    </row>
    <row r="280" spans="1:8" ht="30.75" thickBot="1" x14ac:dyDescent="0.3">
      <c r="A280" s="18">
        <v>270</v>
      </c>
      <c r="B280" s="19" t="s">
        <v>283</v>
      </c>
      <c r="C280" s="26">
        <v>40</v>
      </c>
      <c r="D280" s="27" t="s">
        <v>493</v>
      </c>
      <c r="E280" s="11">
        <v>0</v>
      </c>
      <c r="F280" s="12">
        <f t="shared" si="16"/>
        <v>0</v>
      </c>
      <c r="G280" s="12">
        <f t="shared" si="17"/>
        <v>0</v>
      </c>
      <c r="H280" s="13">
        <f t="shared" si="18"/>
        <v>0</v>
      </c>
    </row>
    <row r="281" spans="1:8" ht="30.75" thickBot="1" x14ac:dyDescent="0.3">
      <c r="A281" s="18">
        <v>271</v>
      </c>
      <c r="B281" s="19" t="s">
        <v>284</v>
      </c>
      <c r="C281" s="26">
        <v>23</v>
      </c>
      <c r="D281" s="27" t="s">
        <v>493</v>
      </c>
      <c r="E281" s="11">
        <v>0</v>
      </c>
      <c r="F281" s="12">
        <f t="shared" si="16"/>
        <v>0</v>
      </c>
      <c r="G281" s="12">
        <f t="shared" si="17"/>
        <v>0</v>
      </c>
      <c r="H281" s="13">
        <f t="shared" si="18"/>
        <v>0</v>
      </c>
    </row>
    <row r="282" spans="1:8" ht="30.75" thickBot="1" x14ac:dyDescent="0.3">
      <c r="A282" s="18">
        <v>272</v>
      </c>
      <c r="B282" s="19" t="s">
        <v>285</v>
      </c>
      <c r="C282" s="26">
        <v>23</v>
      </c>
      <c r="D282" s="27" t="s">
        <v>493</v>
      </c>
      <c r="E282" s="11">
        <v>0</v>
      </c>
      <c r="F282" s="12">
        <f t="shared" si="16"/>
        <v>0</v>
      </c>
      <c r="G282" s="12">
        <f t="shared" si="17"/>
        <v>0</v>
      </c>
      <c r="H282" s="13">
        <f t="shared" si="18"/>
        <v>0</v>
      </c>
    </row>
    <row r="283" spans="1:8" ht="16.5" thickBot="1" x14ac:dyDescent="0.3">
      <c r="A283" s="18">
        <v>273</v>
      </c>
      <c r="B283" s="19" t="s">
        <v>286</v>
      </c>
      <c r="C283" s="26">
        <v>23</v>
      </c>
      <c r="D283" s="27" t="s">
        <v>493</v>
      </c>
      <c r="E283" s="11">
        <v>0</v>
      </c>
      <c r="F283" s="12">
        <f t="shared" si="16"/>
        <v>0</v>
      </c>
      <c r="G283" s="12">
        <f t="shared" si="17"/>
        <v>0</v>
      </c>
      <c r="H283" s="13">
        <f t="shared" si="18"/>
        <v>0</v>
      </c>
    </row>
    <row r="284" spans="1:8" ht="30.75" thickBot="1" x14ac:dyDescent="0.3">
      <c r="A284" s="18">
        <v>274</v>
      </c>
      <c r="B284" s="19" t="s">
        <v>287</v>
      </c>
      <c r="C284" s="26">
        <v>23</v>
      </c>
      <c r="D284" s="27" t="s">
        <v>497</v>
      </c>
      <c r="E284" s="11">
        <v>0</v>
      </c>
      <c r="F284" s="12">
        <f t="shared" si="16"/>
        <v>0</v>
      </c>
      <c r="G284" s="12">
        <f t="shared" si="17"/>
        <v>0</v>
      </c>
      <c r="H284" s="13">
        <f t="shared" si="18"/>
        <v>0</v>
      </c>
    </row>
    <row r="285" spans="1:8" ht="30.75" thickBot="1" x14ac:dyDescent="0.3">
      <c r="A285" s="18">
        <v>275</v>
      </c>
      <c r="B285" s="19" t="s">
        <v>288</v>
      </c>
      <c r="C285" s="26">
        <v>23</v>
      </c>
      <c r="D285" s="27" t="s">
        <v>493</v>
      </c>
      <c r="E285" s="11">
        <v>0</v>
      </c>
      <c r="F285" s="12">
        <f t="shared" si="16"/>
        <v>0</v>
      </c>
      <c r="G285" s="12">
        <f t="shared" si="17"/>
        <v>0</v>
      </c>
      <c r="H285" s="13">
        <f t="shared" si="18"/>
        <v>0</v>
      </c>
    </row>
    <row r="286" spans="1:8" ht="30.75" thickBot="1" x14ac:dyDescent="0.3">
      <c r="A286" s="18">
        <v>276</v>
      </c>
      <c r="B286" s="19" t="s">
        <v>289</v>
      </c>
      <c r="C286" s="26">
        <v>46</v>
      </c>
      <c r="D286" s="27" t="s">
        <v>493</v>
      </c>
      <c r="E286" s="11">
        <v>0</v>
      </c>
      <c r="F286" s="12">
        <f t="shared" si="16"/>
        <v>0</v>
      </c>
      <c r="G286" s="12">
        <f t="shared" si="17"/>
        <v>0</v>
      </c>
      <c r="H286" s="13">
        <f t="shared" si="18"/>
        <v>0</v>
      </c>
    </row>
    <row r="287" spans="1:8" ht="30.75" thickBot="1" x14ac:dyDescent="0.3">
      <c r="A287" s="18">
        <v>277</v>
      </c>
      <c r="B287" s="19" t="s">
        <v>290</v>
      </c>
      <c r="C287" s="26">
        <v>736</v>
      </c>
      <c r="D287" s="27" t="s">
        <v>493</v>
      </c>
      <c r="E287" s="11">
        <v>0</v>
      </c>
      <c r="F287" s="12">
        <f t="shared" si="16"/>
        <v>0</v>
      </c>
      <c r="G287" s="12">
        <f t="shared" si="17"/>
        <v>0</v>
      </c>
      <c r="H287" s="13">
        <f t="shared" si="18"/>
        <v>0</v>
      </c>
    </row>
    <row r="288" spans="1:8" ht="30.75" thickBot="1" x14ac:dyDescent="0.3">
      <c r="A288" s="18">
        <v>278</v>
      </c>
      <c r="B288" s="19" t="s">
        <v>291</v>
      </c>
      <c r="C288" s="26">
        <v>58</v>
      </c>
      <c r="D288" s="27" t="s">
        <v>493</v>
      </c>
      <c r="E288" s="11">
        <v>0</v>
      </c>
      <c r="F288" s="12">
        <f t="shared" si="16"/>
        <v>0</v>
      </c>
      <c r="G288" s="12">
        <f t="shared" si="17"/>
        <v>0</v>
      </c>
      <c r="H288" s="13">
        <f t="shared" si="18"/>
        <v>0</v>
      </c>
    </row>
    <row r="289" spans="1:8" ht="30.75" thickBot="1" x14ac:dyDescent="0.3">
      <c r="A289" s="18">
        <v>279</v>
      </c>
      <c r="B289" s="19" t="s">
        <v>292</v>
      </c>
      <c r="C289" s="26">
        <v>81</v>
      </c>
      <c r="D289" s="27" t="s">
        <v>493</v>
      </c>
      <c r="E289" s="11">
        <v>0</v>
      </c>
      <c r="F289" s="12">
        <f t="shared" si="16"/>
        <v>0</v>
      </c>
      <c r="G289" s="12">
        <f t="shared" si="17"/>
        <v>0</v>
      </c>
      <c r="H289" s="13">
        <f t="shared" si="18"/>
        <v>0</v>
      </c>
    </row>
    <row r="290" spans="1:8" ht="30.75" thickBot="1" x14ac:dyDescent="0.3">
      <c r="A290" s="18">
        <v>280</v>
      </c>
      <c r="B290" s="19" t="s">
        <v>293</v>
      </c>
      <c r="C290" s="26">
        <v>69</v>
      </c>
      <c r="D290" s="27" t="s">
        <v>493</v>
      </c>
      <c r="E290" s="11">
        <v>0</v>
      </c>
      <c r="F290" s="12">
        <f t="shared" si="16"/>
        <v>0</v>
      </c>
      <c r="G290" s="12">
        <f t="shared" si="17"/>
        <v>0</v>
      </c>
      <c r="H290" s="13">
        <f t="shared" si="18"/>
        <v>0</v>
      </c>
    </row>
    <row r="291" spans="1:8" ht="30.75" thickBot="1" x14ac:dyDescent="0.3">
      <c r="A291" s="18">
        <v>281</v>
      </c>
      <c r="B291" s="19" t="s">
        <v>294</v>
      </c>
      <c r="C291" s="26">
        <v>95</v>
      </c>
      <c r="D291" s="27" t="s">
        <v>493</v>
      </c>
      <c r="E291" s="11">
        <v>0</v>
      </c>
      <c r="F291" s="12">
        <f t="shared" si="16"/>
        <v>0</v>
      </c>
      <c r="G291" s="12">
        <f t="shared" si="17"/>
        <v>0</v>
      </c>
      <c r="H291" s="13">
        <f t="shared" si="18"/>
        <v>0</v>
      </c>
    </row>
    <row r="292" spans="1:8" ht="30.75" thickBot="1" x14ac:dyDescent="0.3">
      <c r="A292" s="18">
        <v>282</v>
      </c>
      <c r="B292" s="19" t="s">
        <v>295</v>
      </c>
      <c r="C292" s="26">
        <v>72</v>
      </c>
      <c r="D292" s="27" t="s">
        <v>493</v>
      </c>
      <c r="E292" s="11">
        <v>0</v>
      </c>
      <c r="F292" s="12">
        <f t="shared" si="16"/>
        <v>0</v>
      </c>
      <c r="G292" s="12">
        <f t="shared" si="17"/>
        <v>0</v>
      </c>
      <c r="H292" s="13">
        <f t="shared" si="18"/>
        <v>0</v>
      </c>
    </row>
    <row r="293" spans="1:8" ht="30.75" thickBot="1" x14ac:dyDescent="0.3">
      <c r="A293" s="18">
        <v>283</v>
      </c>
      <c r="B293" s="19" t="s">
        <v>296</v>
      </c>
      <c r="C293" s="26">
        <v>49</v>
      </c>
      <c r="D293" s="27" t="s">
        <v>493</v>
      </c>
      <c r="E293" s="11">
        <v>0</v>
      </c>
      <c r="F293" s="12">
        <f t="shared" si="16"/>
        <v>0</v>
      </c>
      <c r="G293" s="12">
        <f t="shared" si="17"/>
        <v>0</v>
      </c>
      <c r="H293" s="13">
        <f t="shared" si="18"/>
        <v>0</v>
      </c>
    </row>
    <row r="294" spans="1:8" ht="30.75" thickBot="1" x14ac:dyDescent="0.3">
      <c r="A294" s="18">
        <v>284</v>
      </c>
      <c r="B294" s="19" t="s">
        <v>297</v>
      </c>
      <c r="C294" s="26">
        <v>5</v>
      </c>
      <c r="D294" s="27" t="s">
        <v>493</v>
      </c>
      <c r="E294" s="11">
        <v>0</v>
      </c>
      <c r="F294" s="12">
        <f t="shared" si="16"/>
        <v>0</v>
      </c>
      <c r="G294" s="12">
        <f t="shared" si="17"/>
        <v>0</v>
      </c>
      <c r="H294" s="13">
        <f t="shared" si="18"/>
        <v>0</v>
      </c>
    </row>
    <row r="295" spans="1:8" ht="30.75" thickBot="1" x14ac:dyDescent="0.3">
      <c r="A295" s="18">
        <v>285</v>
      </c>
      <c r="B295" s="19" t="s">
        <v>298</v>
      </c>
      <c r="C295" s="26">
        <v>1</v>
      </c>
      <c r="D295" s="27" t="s">
        <v>498</v>
      </c>
      <c r="E295" s="11">
        <v>0</v>
      </c>
      <c r="F295" s="12">
        <f t="shared" si="16"/>
        <v>0</v>
      </c>
      <c r="G295" s="12">
        <f t="shared" si="17"/>
        <v>0</v>
      </c>
      <c r="H295" s="13">
        <f t="shared" si="18"/>
        <v>0</v>
      </c>
    </row>
    <row r="296" spans="1:8" ht="30.75" thickBot="1" x14ac:dyDescent="0.3">
      <c r="A296" s="18">
        <v>286</v>
      </c>
      <c r="B296" s="19" t="s">
        <v>299</v>
      </c>
      <c r="C296" s="26">
        <v>23</v>
      </c>
      <c r="D296" s="27" t="s">
        <v>493</v>
      </c>
      <c r="E296" s="11">
        <v>0</v>
      </c>
      <c r="F296" s="12">
        <f t="shared" si="16"/>
        <v>0</v>
      </c>
      <c r="G296" s="12">
        <f t="shared" si="17"/>
        <v>0</v>
      </c>
      <c r="H296" s="13">
        <f t="shared" si="18"/>
        <v>0</v>
      </c>
    </row>
    <row r="297" spans="1:8" ht="45.75" thickBot="1" x14ac:dyDescent="0.3">
      <c r="A297" s="18">
        <v>287</v>
      </c>
      <c r="B297" s="21" t="s">
        <v>300</v>
      </c>
      <c r="C297" s="26">
        <v>26</v>
      </c>
      <c r="D297" s="27" t="s">
        <v>493</v>
      </c>
      <c r="E297" s="11">
        <v>0</v>
      </c>
      <c r="F297" s="12">
        <f t="shared" si="16"/>
        <v>0</v>
      </c>
      <c r="G297" s="12">
        <f t="shared" si="17"/>
        <v>0</v>
      </c>
      <c r="H297" s="13">
        <f t="shared" si="18"/>
        <v>0</v>
      </c>
    </row>
    <row r="298" spans="1:8" ht="30.75" thickBot="1" x14ac:dyDescent="0.3">
      <c r="A298" s="18">
        <v>288</v>
      </c>
      <c r="B298" s="21" t="s">
        <v>301</v>
      </c>
      <c r="C298" s="26">
        <v>14</v>
      </c>
      <c r="D298" s="27" t="s">
        <v>493</v>
      </c>
      <c r="E298" s="11">
        <v>0</v>
      </c>
      <c r="F298" s="12">
        <f t="shared" si="16"/>
        <v>0</v>
      </c>
      <c r="G298" s="12">
        <f t="shared" si="17"/>
        <v>0</v>
      </c>
      <c r="H298" s="13">
        <f t="shared" si="18"/>
        <v>0</v>
      </c>
    </row>
    <row r="299" spans="1:8" ht="30.75" thickBot="1" x14ac:dyDescent="0.3">
      <c r="A299" s="18">
        <v>289</v>
      </c>
      <c r="B299" s="19" t="s">
        <v>302</v>
      </c>
      <c r="C299" s="26">
        <v>23</v>
      </c>
      <c r="D299" s="27" t="s">
        <v>493</v>
      </c>
      <c r="E299" s="11">
        <v>0</v>
      </c>
      <c r="F299" s="12">
        <f t="shared" si="16"/>
        <v>0</v>
      </c>
      <c r="G299" s="12">
        <f t="shared" si="17"/>
        <v>0</v>
      </c>
      <c r="H299" s="13">
        <f t="shared" si="18"/>
        <v>0</v>
      </c>
    </row>
    <row r="300" spans="1:8" ht="30.75" thickBot="1" x14ac:dyDescent="0.3">
      <c r="A300" s="18">
        <v>290</v>
      </c>
      <c r="B300" s="19" t="s">
        <v>303</v>
      </c>
      <c r="C300" s="26">
        <v>325</v>
      </c>
      <c r="D300" s="27" t="s">
        <v>492</v>
      </c>
      <c r="E300" s="11">
        <v>0</v>
      </c>
      <c r="F300" s="12">
        <f t="shared" si="16"/>
        <v>0</v>
      </c>
      <c r="G300" s="12">
        <f t="shared" si="17"/>
        <v>0</v>
      </c>
      <c r="H300" s="13">
        <f t="shared" si="18"/>
        <v>0</v>
      </c>
    </row>
    <row r="301" spans="1:8" ht="16.5" thickBot="1" x14ac:dyDescent="0.3">
      <c r="A301" s="18">
        <v>291</v>
      </c>
      <c r="B301" s="19" t="s">
        <v>304</v>
      </c>
      <c r="C301" s="26">
        <v>812</v>
      </c>
      <c r="D301" s="27" t="s">
        <v>492</v>
      </c>
      <c r="E301" s="11">
        <v>0</v>
      </c>
      <c r="F301" s="12">
        <f t="shared" si="16"/>
        <v>0</v>
      </c>
      <c r="G301" s="12">
        <f t="shared" si="17"/>
        <v>0</v>
      </c>
      <c r="H301" s="13">
        <f t="shared" si="18"/>
        <v>0</v>
      </c>
    </row>
    <row r="302" spans="1:8" ht="16.5" thickBot="1" x14ac:dyDescent="0.3">
      <c r="A302" s="18">
        <v>292</v>
      </c>
      <c r="B302" s="19" t="s">
        <v>305</v>
      </c>
      <c r="C302" s="26">
        <v>493</v>
      </c>
      <c r="D302" s="27" t="s">
        <v>492</v>
      </c>
      <c r="E302" s="11">
        <v>0</v>
      </c>
      <c r="F302" s="12">
        <f t="shared" si="16"/>
        <v>0</v>
      </c>
      <c r="G302" s="12">
        <f t="shared" si="17"/>
        <v>0</v>
      </c>
      <c r="H302" s="13">
        <f t="shared" si="18"/>
        <v>0</v>
      </c>
    </row>
    <row r="303" spans="1:8" ht="30.75" thickBot="1" x14ac:dyDescent="0.3">
      <c r="A303" s="18">
        <v>293</v>
      </c>
      <c r="B303" s="19" t="s">
        <v>306</v>
      </c>
      <c r="C303" s="26">
        <v>1107</v>
      </c>
      <c r="D303" s="27" t="s">
        <v>492</v>
      </c>
      <c r="E303" s="11">
        <v>0</v>
      </c>
      <c r="F303" s="12">
        <f t="shared" si="16"/>
        <v>0</v>
      </c>
      <c r="G303" s="12">
        <f t="shared" si="17"/>
        <v>0</v>
      </c>
      <c r="H303" s="13">
        <f t="shared" si="18"/>
        <v>0</v>
      </c>
    </row>
    <row r="304" spans="1:8" ht="16.5" thickBot="1" x14ac:dyDescent="0.3">
      <c r="A304" s="18">
        <v>294</v>
      </c>
      <c r="B304" s="19" t="s">
        <v>307</v>
      </c>
      <c r="C304" s="26">
        <v>33</v>
      </c>
      <c r="D304" s="27" t="s">
        <v>492</v>
      </c>
      <c r="E304" s="11">
        <v>0</v>
      </c>
      <c r="F304" s="12">
        <f t="shared" si="16"/>
        <v>0</v>
      </c>
      <c r="G304" s="12">
        <f t="shared" si="17"/>
        <v>0</v>
      </c>
      <c r="H304" s="13">
        <f t="shared" si="18"/>
        <v>0</v>
      </c>
    </row>
    <row r="305" spans="1:8" ht="16.5" thickBot="1" x14ac:dyDescent="0.3">
      <c r="A305" s="18">
        <v>295</v>
      </c>
      <c r="B305" s="19" t="s">
        <v>308</v>
      </c>
      <c r="C305" s="26">
        <v>235</v>
      </c>
      <c r="D305" s="27" t="s">
        <v>492</v>
      </c>
      <c r="E305" s="11">
        <v>0</v>
      </c>
      <c r="F305" s="12">
        <f t="shared" si="16"/>
        <v>0</v>
      </c>
      <c r="G305" s="12">
        <f t="shared" si="17"/>
        <v>0</v>
      </c>
      <c r="H305" s="13">
        <f t="shared" si="18"/>
        <v>0</v>
      </c>
    </row>
    <row r="306" spans="1:8" ht="30.75" thickBot="1" x14ac:dyDescent="0.3">
      <c r="A306" s="18">
        <v>296</v>
      </c>
      <c r="B306" s="19" t="s">
        <v>309</v>
      </c>
      <c r="C306" s="26">
        <v>713</v>
      </c>
      <c r="D306" s="27" t="s">
        <v>492</v>
      </c>
      <c r="E306" s="11">
        <v>0</v>
      </c>
      <c r="F306" s="12">
        <f t="shared" si="16"/>
        <v>0</v>
      </c>
      <c r="G306" s="12">
        <f t="shared" si="17"/>
        <v>0</v>
      </c>
      <c r="H306" s="13">
        <f t="shared" si="18"/>
        <v>0</v>
      </c>
    </row>
    <row r="307" spans="1:8" ht="30.75" thickBot="1" x14ac:dyDescent="0.3">
      <c r="A307" s="18">
        <v>297</v>
      </c>
      <c r="B307" s="19" t="s">
        <v>310</v>
      </c>
      <c r="C307" s="26">
        <v>83</v>
      </c>
      <c r="D307" s="27" t="s">
        <v>492</v>
      </c>
      <c r="E307" s="11">
        <v>0</v>
      </c>
      <c r="F307" s="12">
        <f t="shared" si="16"/>
        <v>0</v>
      </c>
      <c r="G307" s="12">
        <f t="shared" si="17"/>
        <v>0</v>
      </c>
      <c r="H307" s="13">
        <f t="shared" si="18"/>
        <v>0</v>
      </c>
    </row>
    <row r="308" spans="1:8" ht="30.75" thickBot="1" x14ac:dyDescent="0.3">
      <c r="A308" s="18">
        <v>298</v>
      </c>
      <c r="B308" s="19" t="s">
        <v>311</v>
      </c>
      <c r="C308" s="26">
        <v>155</v>
      </c>
      <c r="D308" s="27" t="s">
        <v>492</v>
      </c>
      <c r="E308" s="11">
        <v>0</v>
      </c>
      <c r="F308" s="12">
        <f t="shared" si="16"/>
        <v>0</v>
      </c>
      <c r="G308" s="12">
        <f t="shared" si="17"/>
        <v>0</v>
      </c>
      <c r="H308" s="13">
        <f t="shared" si="18"/>
        <v>0</v>
      </c>
    </row>
    <row r="309" spans="1:8" ht="30.75" thickBot="1" x14ac:dyDescent="0.3">
      <c r="A309" s="18">
        <v>299</v>
      </c>
      <c r="B309" s="19" t="s">
        <v>312</v>
      </c>
      <c r="C309" s="26">
        <v>3462</v>
      </c>
      <c r="D309" s="27" t="s">
        <v>492</v>
      </c>
      <c r="E309" s="11">
        <v>0</v>
      </c>
      <c r="F309" s="12">
        <f t="shared" si="16"/>
        <v>0</v>
      </c>
      <c r="G309" s="12">
        <f t="shared" si="17"/>
        <v>0</v>
      </c>
      <c r="H309" s="13">
        <f t="shared" si="18"/>
        <v>0</v>
      </c>
    </row>
    <row r="310" spans="1:8" ht="30.75" thickBot="1" x14ac:dyDescent="0.3">
      <c r="A310" s="18">
        <v>300</v>
      </c>
      <c r="B310" s="19" t="s">
        <v>313</v>
      </c>
      <c r="C310" s="26">
        <v>2878</v>
      </c>
      <c r="D310" s="27" t="s">
        <v>492</v>
      </c>
      <c r="E310" s="11">
        <v>0</v>
      </c>
      <c r="F310" s="12">
        <f t="shared" si="16"/>
        <v>0</v>
      </c>
      <c r="G310" s="12">
        <f t="shared" si="17"/>
        <v>0</v>
      </c>
      <c r="H310" s="13">
        <f t="shared" si="18"/>
        <v>0</v>
      </c>
    </row>
    <row r="311" spans="1:8" ht="30.75" thickBot="1" x14ac:dyDescent="0.3">
      <c r="A311" s="18">
        <v>301</v>
      </c>
      <c r="B311" s="19" t="s">
        <v>314</v>
      </c>
      <c r="C311" s="26">
        <v>4686</v>
      </c>
      <c r="D311" s="27" t="s">
        <v>492</v>
      </c>
      <c r="E311" s="11">
        <v>0</v>
      </c>
      <c r="F311" s="12">
        <f t="shared" si="16"/>
        <v>0</v>
      </c>
      <c r="G311" s="12">
        <f t="shared" si="17"/>
        <v>0</v>
      </c>
      <c r="H311" s="13">
        <f t="shared" si="18"/>
        <v>0</v>
      </c>
    </row>
    <row r="312" spans="1:8" ht="30.75" thickBot="1" x14ac:dyDescent="0.3">
      <c r="A312" s="18">
        <v>302</v>
      </c>
      <c r="B312" s="19" t="s">
        <v>315</v>
      </c>
      <c r="C312" s="26">
        <v>23405</v>
      </c>
      <c r="D312" s="27" t="s">
        <v>492</v>
      </c>
      <c r="E312" s="11">
        <v>0</v>
      </c>
      <c r="F312" s="12">
        <f t="shared" si="16"/>
        <v>0</v>
      </c>
      <c r="G312" s="12">
        <f t="shared" si="17"/>
        <v>0</v>
      </c>
      <c r="H312" s="13">
        <f t="shared" si="18"/>
        <v>0</v>
      </c>
    </row>
    <row r="313" spans="1:8" ht="30.75" thickBot="1" x14ac:dyDescent="0.3">
      <c r="A313" s="18">
        <v>303</v>
      </c>
      <c r="B313" s="19" t="s">
        <v>316</v>
      </c>
      <c r="C313" s="26">
        <v>2848</v>
      </c>
      <c r="D313" s="27" t="s">
        <v>492</v>
      </c>
      <c r="E313" s="11">
        <v>0</v>
      </c>
      <c r="F313" s="12">
        <f t="shared" si="16"/>
        <v>0</v>
      </c>
      <c r="G313" s="12">
        <f t="shared" si="17"/>
        <v>0</v>
      </c>
      <c r="H313" s="13">
        <f t="shared" si="18"/>
        <v>0</v>
      </c>
    </row>
    <row r="314" spans="1:8" ht="30.75" thickBot="1" x14ac:dyDescent="0.3">
      <c r="A314" s="18">
        <v>304</v>
      </c>
      <c r="B314" s="19" t="s">
        <v>317</v>
      </c>
      <c r="C314" s="26">
        <v>10031</v>
      </c>
      <c r="D314" s="27" t="s">
        <v>492</v>
      </c>
      <c r="E314" s="11">
        <v>0</v>
      </c>
      <c r="F314" s="12">
        <f t="shared" si="16"/>
        <v>0</v>
      </c>
      <c r="G314" s="12">
        <f t="shared" si="17"/>
        <v>0</v>
      </c>
      <c r="H314" s="13">
        <f t="shared" si="18"/>
        <v>0</v>
      </c>
    </row>
    <row r="315" spans="1:8" ht="30.75" thickBot="1" x14ac:dyDescent="0.3">
      <c r="A315" s="18">
        <v>305</v>
      </c>
      <c r="B315" s="19" t="s">
        <v>318</v>
      </c>
      <c r="C315" s="26">
        <v>118</v>
      </c>
      <c r="D315" s="27" t="s">
        <v>492</v>
      </c>
      <c r="E315" s="11">
        <v>0</v>
      </c>
      <c r="F315" s="12">
        <f t="shared" si="16"/>
        <v>0</v>
      </c>
      <c r="G315" s="12">
        <f t="shared" si="17"/>
        <v>0</v>
      </c>
      <c r="H315" s="13">
        <f t="shared" si="18"/>
        <v>0</v>
      </c>
    </row>
    <row r="316" spans="1:8" ht="16.5" thickBot="1" x14ac:dyDescent="0.3">
      <c r="A316" s="18">
        <v>306</v>
      </c>
      <c r="B316" s="19" t="s">
        <v>319</v>
      </c>
      <c r="C316" s="26">
        <v>500</v>
      </c>
      <c r="D316" s="27" t="s">
        <v>492</v>
      </c>
      <c r="E316" s="11">
        <v>0</v>
      </c>
      <c r="F316" s="12">
        <f t="shared" si="16"/>
        <v>0</v>
      </c>
      <c r="G316" s="12">
        <f t="shared" si="17"/>
        <v>0</v>
      </c>
      <c r="H316" s="13">
        <f t="shared" si="18"/>
        <v>0</v>
      </c>
    </row>
    <row r="317" spans="1:8" ht="45.75" thickBot="1" x14ac:dyDescent="0.3">
      <c r="A317" s="18">
        <v>307</v>
      </c>
      <c r="B317" s="19" t="s">
        <v>320</v>
      </c>
      <c r="C317" s="26">
        <v>1479</v>
      </c>
      <c r="D317" s="27" t="s">
        <v>492</v>
      </c>
      <c r="E317" s="11">
        <v>0</v>
      </c>
      <c r="F317" s="12">
        <f t="shared" si="16"/>
        <v>0</v>
      </c>
      <c r="G317" s="12">
        <f t="shared" si="17"/>
        <v>0</v>
      </c>
      <c r="H317" s="13">
        <f t="shared" si="18"/>
        <v>0</v>
      </c>
    </row>
    <row r="318" spans="1:8" ht="30.75" thickBot="1" x14ac:dyDescent="0.3">
      <c r="A318" s="18">
        <v>308</v>
      </c>
      <c r="B318" s="19" t="s">
        <v>321</v>
      </c>
      <c r="C318" s="26">
        <v>6827</v>
      </c>
      <c r="D318" s="27" t="s">
        <v>492</v>
      </c>
      <c r="E318" s="11">
        <v>0</v>
      </c>
      <c r="F318" s="12">
        <f t="shared" si="16"/>
        <v>0</v>
      </c>
      <c r="G318" s="12">
        <f t="shared" si="17"/>
        <v>0</v>
      </c>
      <c r="H318" s="13">
        <f t="shared" si="18"/>
        <v>0</v>
      </c>
    </row>
    <row r="319" spans="1:8" ht="30.75" thickBot="1" x14ac:dyDescent="0.3">
      <c r="A319" s="18">
        <v>309</v>
      </c>
      <c r="B319" s="19" t="s">
        <v>322</v>
      </c>
      <c r="C319" s="26">
        <v>364</v>
      </c>
      <c r="D319" s="27" t="s">
        <v>492</v>
      </c>
      <c r="E319" s="11">
        <v>0</v>
      </c>
      <c r="F319" s="12">
        <f t="shared" si="16"/>
        <v>0</v>
      </c>
      <c r="G319" s="12">
        <f t="shared" si="17"/>
        <v>0</v>
      </c>
      <c r="H319" s="13">
        <f t="shared" si="18"/>
        <v>0</v>
      </c>
    </row>
    <row r="320" spans="1:8" ht="30.75" thickBot="1" x14ac:dyDescent="0.3">
      <c r="A320" s="18">
        <v>310</v>
      </c>
      <c r="B320" s="19" t="s">
        <v>323</v>
      </c>
      <c r="C320" s="26">
        <v>1817</v>
      </c>
      <c r="D320" s="27" t="s">
        <v>492</v>
      </c>
      <c r="E320" s="11">
        <v>0</v>
      </c>
      <c r="F320" s="12">
        <f t="shared" si="16"/>
        <v>0</v>
      </c>
      <c r="G320" s="12">
        <f t="shared" si="17"/>
        <v>0</v>
      </c>
      <c r="H320" s="13">
        <f t="shared" si="18"/>
        <v>0</v>
      </c>
    </row>
    <row r="321" spans="1:8" ht="16.5" thickBot="1" x14ac:dyDescent="0.3">
      <c r="A321" s="18">
        <v>311</v>
      </c>
      <c r="B321" s="19" t="s">
        <v>324</v>
      </c>
      <c r="C321" s="26">
        <v>178</v>
      </c>
      <c r="D321" s="27" t="s">
        <v>492</v>
      </c>
      <c r="E321" s="11">
        <v>0</v>
      </c>
      <c r="F321" s="12">
        <f t="shared" si="16"/>
        <v>0</v>
      </c>
      <c r="G321" s="12">
        <f t="shared" si="17"/>
        <v>0</v>
      </c>
      <c r="H321" s="13">
        <f t="shared" si="18"/>
        <v>0</v>
      </c>
    </row>
    <row r="322" spans="1:8" ht="16.5" thickBot="1" x14ac:dyDescent="0.3">
      <c r="A322" s="18">
        <v>312</v>
      </c>
      <c r="B322" s="19" t="s">
        <v>325</v>
      </c>
      <c r="C322" s="26">
        <v>1107</v>
      </c>
      <c r="D322" s="27" t="s">
        <v>492</v>
      </c>
      <c r="E322" s="11">
        <v>0</v>
      </c>
      <c r="F322" s="12">
        <f t="shared" si="16"/>
        <v>0</v>
      </c>
      <c r="G322" s="12">
        <f t="shared" si="17"/>
        <v>0</v>
      </c>
      <c r="H322" s="13">
        <f t="shared" si="18"/>
        <v>0</v>
      </c>
    </row>
    <row r="323" spans="1:8" ht="30.75" thickBot="1" x14ac:dyDescent="0.3">
      <c r="A323" s="18">
        <v>313</v>
      </c>
      <c r="B323" s="19" t="s">
        <v>326</v>
      </c>
      <c r="C323" s="26">
        <v>2282</v>
      </c>
      <c r="D323" s="27" t="s">
        <v>493</v>
      </c>
      <c r="E323" s="11">
        <v>0</v>
      </c>
      <c r="F323" s="12">
        <f t="shared" si="16"/>
        <v>0</v>
      </c>
      <c r="G323" s="12">
        <f t="shared" si="17"/>
        <v>0</v>
      </c>
      <c r="H323" s="13">
        <f t="shared" si="18"/>
        <v>0</v>
      </c>
    </row>
    <row r="324" spans="1:8" ht="45.75" thickBot="1" x14ac:dyDescent="0.3">
      <c r="A324" s="18">
        <v>314</v>
      </c>
      <c r="B324" s="19" t="s">
        <v>327</v>
      </c>
      <c r="C324" s="26">
        <v>999</v>
      </c>
      <c r="D324" s="27" t="s">
        <v>492</v>
      </c>
      <c r="E324" s="11">
        <v>0</v>
      </c>
      <c r="F324" s="12">
        <f t="shared" si="16"/>
        <v>0</v>
      </c>
      <c r="G324" s="12">
        <f t="shared" si="17"/>
        <v>0</v>
      </c>
      <c r="H324" s="13">
        <f t="shared" si="18"/>
        <v>0</v>
      </c>
    </row>
    <row r="325" spans="1:8" ht="30.75" thickBot="1" x14ac:dyDescent="0.3">
      <c r="A325" s="18">
        <v>315</v>
      </c>
      <c r="B325" s="19" t="s">
        <v>328</v>
      </c>
      <c r="C325" s="26">
        <v>12</v>
      </c>
      <c r="D325" s="27" t="s">
        <v>492</v>
      </c>
      <c r="E325" s="11">
        <v>0</v>
      </c>
      <c r="F325" s="12">
        <f t="shared" si="16"/>
        <v>0</v>
      </c>
      <c r="G325" s="12">
        <f t="shared" si="17"/>
        <v>0</v>
      </c>
      <c r="H325" s="13">
        <f t="shared" si="18"/>
        <v>0</v>
      </c>
    </row>
    <row r="326" spans="1:8" ht="45.75" thickBot="1" x14ac:dyDescent="0.3">
      <c r="A326" s="18">
        <v>316</v>
      </c>
      <c r="B326" s="19" t="s">
        <v>329</v>
      </c>
      <c r="C326" s="26">
        <v>322</v>
      </c>
      <c r="D326" s="27" t="s">
        <v>492</v>
      </c>
      <c r="E326" s="11">
        <v>0</v>
      </c>
      <c r="F326" s="12">
        <f t="shared" si="16"/>
        <v>0</v>
      </c>
      <c r="G326" s="12">
        <f t="shared" si="17"/>
        <v>0</v>
      </c>
      <c r="H326" s="13">
        <f t="shared" si="18"/>
        <v>0</v>
      </c>
    </row>
    <row r="327" spans="1:8" ht="45.75" thickBot="1" x14ac:dyDescent="0.3">
      <c r="A327" s="18">
        <v>317</v>
      </c>
      <c r="B327" s="19" t="s">
        <v>330</v>
      </c>
      <c r="C327" s="26">
        <v>265</v>
      </c>
      <c r="D327" s="27" t="s">
        <v>492</v>
      </c>
      <c r="E327" s="11">
        <v>0</v>
      </c>
      <c r="F327" s="12">
        <f t="shared" si="16"/>
        <v>0</v>
      </c>
      <c r="G327" s="12">
        <f t="shared" si="17"/>
        <v>0</v>
      </c>
      <c r="H327" s="13">
        <f t="shared" si="18"/>
        <v>0</v>
      </c>
    </row>
    <row r="328" spans="1:8" ht="45.75" thickBot="1" x14ac:dyDescent="0.3">
      <c r="A328" s="18">
        <v>318</v>
      </c>
      <c r="B328" s="19" t="s">
        <v>331</v>
      </c>
      <c r="C328" s="26">
        <v>373</v>
      </c>
      <c r="D328" s="27" t="s">
        <v>492</v>
      </c>
      <c r="E328" s="11">
        <v>0</v>
      </c>
      <c r="F328" s="12">
        <f t="shared" si="16"/>
        <v>0</v>
      </c>
      <c r="G328" s="12">
        <f t="shared" si="17"/>
        <v>0</v>
      </c>
      <c r="H328" s="13">
        <f t="shared" si="18"/>
        <v>0</v>
      </c>
    </row>
    <row r="329" spans="1:8" ht="90.75" thickBot="1" x14ac:dyDescent="0.3">
      <c r="A329" s="18">
        <v>319</v>
      </c>
      <c r="B329" s="19" t="s">
        <v>332</v>
      </c>
      <c r="C329" s="26">
        <v>619</v>
      </c>
      <c r="D329" s="27" t="s">
        <v>493</v>
      </c>
      <c r="E329" s="11">
        <v>0</v>
      </c>
      <c r="F329" s="12">
        <f t="shared" si="16"/>
        <v>0</v>
      </c>
      <c r="G329" s="12">
        <f t="shared" si="17"/>
        <v>0</v>
      </c>
      <c r="H329" s="13">
        <f t="shared" si="18"/>
        <v>0</v>
      </c>
    </row>
    <row r="330" spans="1:8" ht="90.75" thickBot="1" x14ac:dyDescent="0.3">
      <c r="A330" s="18">
        <v>320</v>
      </c>
      <c r="B330" s="19" t="s">
        <v>333</v>
      </c>
      <c r="C330" s="26">
        <v>483</v>
      </c>
      <c r="D330" s="27" t="s">
        <v>493</v>
      </c>
      <c r="E330" s="11">
        <v>0</v>
      </c>
      <c r="F330" s="12">
        <f t="shared" si="16"/>
        <v>0</v>
      </c>
      <c r="G330" s="12">
        <f t="shared" si="17"/>
        <v>0</v>
      </c>
      <c r="H330" s="13">
        <f t="shared" si="18"/>
        <v>0</v>
      </c>
    </row>
    <row r="331" spans="1:8" ht="45.75" thickBot="1" x14ac:dyDescent="0.3">
      <c r="A331" s="18">
        <v>321</v>
      </c>
      <c r="B331" s="19" t="s">
        <v>334</v>
      </c>
      <c r="C331" s="26">
        <v>1148</v>
      </c>
      <c r="D331" s="27" t="s">
        <v>493</v>
      </c>
      <c r="E331" s="11">
        <v>0</v>
      </c>
      <c r="F331" s="12">
        <f t="shared" si="16"/>
        <v>0</v>
      </c>
      <c r="G331" s="12">
        <f t="shared" si="17"/>
        <v>0</v>
      </c>
      <c r="H331" s="13">
        <f t="shared" si="18"/>
        <v>0</v>
      </c>
    </row>
    <row r="332" spans="1:8" ht="60.75" thickBot="1" x14ac:dyDescent="0.3">
      <c r="A332" s="18">
        <v>322</v>
      </c>
      <c r="B332" s="19" t="s">
        <v>335</v>
      </c>
      <c r="C332" s="26">
        <v>2696</v>
      </c>
      <c r="D332" s="27" t="s">
        <v>492</v>
      </c>
      <c r="E332" s="11">
        <v>0</v>
      </c>
      <c r="F332" s="12">
        <f t="shared" ref="F332:F395" si="19">E332*1.23</f>
        <v>0</v>
      </c>
      <c r="G332" s="12">
        <f t="shared" ref="G332:G395" si="20">E332*C332</f>
        <v>0</v>
      </c>
      <c r="H332" s="13">
        <f t="shared" ref="H332:H395" si="21">F332*C332</f>
        <v>0</v>
      </c>
    </row>
    <row r="333" spans="1:8" ht="60.75" thickBot="1" x14ac:dyDescent="0.3">
      <c r="A333" s="18">
        <v>323</v>
      </c>
      <c r="B333" s="19" t="s">
        <v>336</v>
      </c>
      <c r="C333" s="26">
        <v>16521</v>
      </c>
      <c r="D333" s="27" t="s">
        <v>492</v>
      </c>
      <c r="E333" s="11">
        <v>0</v>
      </c>
      <c r="F333" s="12">
        <f t="shared" si="19"/>
        <v>0</v>
      </c>
      <c r="G333" s="12">
        <f t="shared" si="20"/>
        <v>0</v>
      </c>
      <c r="H333" s="13">
        <f t="shared" si="21"/>
        <v>0</v>
      </c>
    </row>
    <row r="334" spans="1:8" ht="60.75" thickBot="1" x14ac:dyDescent="0.3">
      <c r="A334" s="18">
        <v>324</v>
      </c>
      <c r="B334" s="19" t="s">
        <v>337</v>
      </c>
      <c r="C334" s="26">
        <v>2779</v>
      </c>
      <c r="D334" s="27" t="s">
        <v>492</v>
      </c>
      <c r="E334" s="11">
        <v>0</v>
      </c>
      <c r="F334" s="12">
        <f t="shared" si="19"/>
        <v>0</v>
      </c>
      <c r="G334" s="12">
        <f t="shared" si="20"/>
        <v>0</v>
      </c>
      <c r="H334" s="13">
        <f t="shared" si="21"/>
        <v>0</v>
      </c>
    </row>
    <row r="335" spans="1:8" ht="60.75" thickBot="1" x14ac:dyDescent="0.3">
      <c r="A335" s="18">
        <v>325</v>
      </c>
      <c r="B335" s="19" t="s">
        <v>338</v>
      </c>
      <c r="C335" s="26">
        <v>194</v>
      </c>
      <c r="D335" s="27" t="s">
        <v>493</v>
      </c>
      <c r="E335" s="11">
        <v>0</v>
      </c>
      <c r="F335" s="12">
        <f t="shared" si="19"/>
        <v>0</v>
      </c>
      <c r="G335" s="12">
        <f t="shared" si="20"/>
        <v>0</v>
      </c>
      <c r="H335" s="13">
        <f t="shared" si="21"/>
        <v>0</v>
      </c>
    </row>
    <row r="336" spans="1:8" ht="135.75" thickBot="1" x14ac:dyDescent="0.3">
      <c r="A336" s="18">
        <v>326</v>
      </c>
      <c r="B336" s="19" t="s">
        <v>339</v>
      </c>
      <c r="C336" s="26">
        <v>221</v>
      </c>
      <c r="D336" s="27" t="s">
        <v>492</v>
      </c>
      <c r="E336" s="11">
        <v>0</v>
      </c>
      <c r="F336" s="12">
        <f t="shared" si="19"/>
        <v>0</v>
      </c>
      <c r="G336" s="12">
        <f t="shared" si="20"/>
        <v>0</v>
      </c>
      <c r="H336" s="13">
        <f t="shared" si="21"/>
        <v>0</v>
      </c>
    </row>
    <row r="337" spans="1:8" ht="30.75" thickBot="1" x14ac:dyDescent="0.3">
      <c r="A337" s="18">
        <v>327</v>
      </c>
      <c r="B337" s="19" t="s">
        <v>340</v>
      </c>
      <c r="C337" s="26">
        <v>1314</v>
      </c>
      <c r="D337" s="27" t="s">
        <v>493</v>
      </c>
      <c r="E337" s="11">
        <v>0</v>
      </c>
      <c r="F337" s="12">
        <f t="shared" si="19"/>
        <v>0</v>
      </c>
      <c r="G337" s="12">
        <f t="shared" si="20"/>
        <v>0</v>
      </c>
      <c r="H337" s="13">
        <f t="shared" si="21"/>
        <v>0</v>
      </c>
    </row>
    <row r="338" spans="1:8" ht="45.75" thickBot="1" x14ac:dyDescent="0.3">
      <c r="A338" s="18">
        <v>328</v>
      </c>
      <c r="B338" s="19" t="s">
        <v>341</v>
      </c>
      <c r="C338" s="26">
        <v>700</v>
      </c>
      <c r="D338" s="27" t="s">
        <v>493</v>
      </c>
      <c r="E338" s="11">
        <v>0</v>
      </c>
      <c r="F338" s="12">
        <f t="shared" si="19"/>
        <v>0</v>
      </c>
      <c r="G338" s="12">
        <f t="shared" si="20"/>
        <v>0</v>
      </c>
      <c r="H338" s="13">
        <f t="shared" si="21"/>
        <v>0</v>
      </c>
    </row>
    <row r="339" spans="1:8" ht="60.75" thickBot="1" x14ac:dyDescent="0.3">
      <c r="A339" s="18">
        <v>329</v>
      </c>
      <c r="B339" s="19" t="s">
        <v>342</v>
      </c>
      <c r="C339" s="26">
        <v>893</v>
      </c>
      <c r="D339" s="27" t="s">
        <v>492</v>
      </c>
      <c r="E339" s="11">
        <v>0</v>
      </c>
      <c r="F339" s="12">
        <f t="shared" si="19"/>
        <v>0</v>
      </c>
      <c r="G339" s="12">
        <f t="shared" si="20"/>
        <v>0</v>
      </c>
      <c r="H339" s="13">
        <f t="shared" si="21"/>
        <v>0</v>
      </c>
    </row>
    <row r="340" spans="1:8" ht="60.75" thickBot="1" x14ac:dyDescent="0.3">
      <c r="A340" s="18">
        <v>330</v>
      </c>
      <c r="B340" s="19" t="s">
        <v>343</v>
      </c>
      <c r="C340" s="26">
        <v>1185</v>
      </c>
      <c r="D340" s="27" t="s">
        <v>492</v>
      </c>
      <c r="E340" s="11">
        <v>0</v>
      </c>
      <c r="F340" s="12">
        <f t="shared" si="19"/>
        <v>0</v>
      </c>
      <c r="G340" s="12">
        <f t="shared" si="20"/>
        <v>0</v>
      </c>
      <c r="H340" s="13">
        <f t="shared" si="21"/>
        <v>0</v>
      </c>
    </row>
    <row r="341" spans="1:8" ht="45.75" thickBot="1" x14ac:dyDescent="0.3">
      <c r="A341" s="18">
        <v>331</v>
      </c>
      <c r="B341" s="19" t="s">
        <v>344</v>
      </c>
      <c r="C341" s="26">
        <v>1199</v>
      </c>
      <c r="D341" s="27" t="s">
        <v>492</v>
      </c>
      <c r="E341" s="11">
        <v>0</v>
      </c>
      <c r="F341" s="12">
        <f t="shared" si="19"/>
        <v>0</v>
      </c>
      <c r="G341" s="12">
        <f t="shared" si="20"/>
        <v>0</v>
      </c>
      <c r="H341" s="13">
        <f t="shared" si="21"/>
        <v>0</v>
      </c>
    </row>
    <row r="342" spans="1:8" ht="60.75" thickBot="1" x14ac:dyDescent="0.3">
      <c r="A342" s="18">
        <v>332</v>
      </c>
      <c r="B342" s="19" t="s">
        <v>345</v>
      </c>
      <c r="C342" s="26">
        <v>37</v>
      </c>
      <c r="D342" s="27" t="s">
        <v>492</v>
      </c>
      <c r="E342" s="11">
        <v>0</v>
      </c>
      <c r="F342" s="12">
        <f t="shared" si="19"/>
        <v>0</v>
      </c>
      <c r="G342" s="12">
        <f t="shared" si="20"/>
        <v>0</v>
      </c>
      <c r="H342" s="13">
        <f t="shared" si="21"/>
        <v>0</v>
      </c>
    </row>
    <row r="343" spans="1:8" ht="45.75" thickBot="1" x14ac:dyDescent="0.3">
      <c r="A343" s="18">
        <v>333</v>
      </c>
      <c r="B343" s="19" t="s">
        <v>346</v>
      </c>
      <c r="C343" s="26">
        <v>309</v>
      </c>
      <c r="D343" s="27" t="s">
        <v>493</v>
      </c>
      <c r="E343" s="11">
        <v>0</v>
      </c>
      <c r="F343" s="12">
        <f t="shared" si="19"/>
        <v>0</v>
      </c>
      <c r="G343" s="12">
        <f t="shared" si="20"/>
        <v>0</v>
      </c>
      <c r="H343" s="13">
        <f t="shared" si="21"/>
        <v>0</v>
      </c>
    </row>
    <row r="344" spans="1:8" ht="45.75" thickBot="1" x14ac:dyDescent="0.3">
      <c r="A344" s="18">
        <v>334</v>
      </c>
      <c r="B344" s="19" t="s">
        <v>347</v>
      </c>
      <c r="C344" s="26">
        <v>559</v>
      </c>
      <c r="D344" s="27" t="s">
        <v>493</v>
      </c>
      <c r="E344" s="11">
        <v>0</v>
      </c>
      <c r="F344" s="12">
        <f t="shared" si="19"/>
        <v>0</v>
      </c>
      <c r="G344" s="12">
        <f t="shared" si="20"/>
        <v>0</v>
      </c>
      <c r="H344" s="13">
        <f t="shared" si="21"/>
        <v>0</v>
      </c>
    </row>
    <row r="345" spans="1:8" ht="45.75" thickBot="1" x14ac:dyDescent="0.3">
      <c r="A345" s="18">
        <v>335</v>
      </c>
      <c r="B345" s="19" t="s">
        <v>348</v>
      </c>
      <c r="C345" s="26">
        <v>941</v>
      </c>
      <c r="D345" s="27" t="s">
        <v>493</v>
      </c>
      <c r="E345" s="11">
        <v>0</v>
      </c>
      <c r="F345" s="12">
        <f t="shared" si="19"/>
        <v>0</v>
      </c>
      <c r="G345" s="12">
        <f t="shared" si="20"/>
        <v>0</v>
      </c>
      <c r="H345" s="13">
        <f t="shared" si="21"/>
        <v>0</v>
      </c>
    </row>
    <row r="346" spans="1:8" ht="30.75" thickBot="1" x14ac:dyDescent="0.3">
      <c r="A346" s="18">
        <v>336</v>
      </c>
      <c r="B346" s="19" t="s">
        <v>349</v>
      </c>
      <c r="C346" s="26">
        <v>1413</v>
      </c>
      <c r="D346" s="27" t="s">
        <v>492</v>
      </c>
      <c r="E346" s="11">
        <v>0</v>
      </c>
      <c r="F346" s="12">
        <f t="shared" si="19"/>
        <v>0</v>
      </c>
      <c r="G346" s="12">
        <f t="shared" si="20"/>
        <v>0</v>
      </c>
      <c r="H346" s="13">
        <f t="shared" si="21"/>
        <v>0</v>
      </c>
    </row>
    <row r="347" spans="1:8" ht="45.75" thickBot="1" x14ac:dyDescent="0.3">
      <c r="A347" s="18">
        <v>337</v>
      </c>
      <c r="B347" s="19" t="s">
        <v>350</v>
      </c>
      <c r="C347" s="26">
        <v>626</v>
      </c>
      <c r="D347" s="27" t="s">
        <v>492</v>
      </c>
      <c r="E347" s="11">
        <v>0</v>
      </c>
      <c r="F347" s="12">
        <f t="shared" si="19"/>
        <v>0</v>
      </c>
      <c r="G347" s="12">
        <f t="shared" si="20"/>
        <v>0</v>
      </c>
      <c r="H347" s="13">
        <f t="shared" si="21"/>
        <v>0</v>
      </c>
    </row>
    <row r="348" spans="1:8" ht="30.75" thickBot="1" x14ac:dyDescent="0.3">
      <c r="A348" s="18">
        <v>338</v>
      </c>
      <c r="B348" s="19" t="s">
        <v>351</v>
      </c>
      <c r="C348" s="26">
        <v>663</v>
      </c>
      <c r="D348" s="27" t="s">
        <v>492</v>
      </c>
      <c r="E348" s="11">
        <v>0</v>
      </c>
      <c r="F348" s="12">
        <f t="shared" si="19"/>
        <v>0</v>
      </c>
      <c r="G348" s="12">
        <f t="shared" si="20"/>
        <v>0</v>
      </c>
      <c r="H348" s="13">
        <f t="shared" si="21"/>
        <v>0</v>
      </c>
    </row>
    <row r="349" spans="1:8" ht="30.75" thickBot="1" x14ac:dyDescent="0.3">
      <c r="A349" s="18">
        <v>339</v>
      </c>
      <c r="B349" s="19" t="s">
        <v>352</v>
      </c>
      <c r="C349" s="26">
        <v>564</v>
      </c>
      <c r="D349" s="27" t="s">
        <v>492</v>
      </c>
      <c r="E349" s="11">
        <v>0</v>
      </c>
      <c r="F349" s="12">
        <f t="shared" si="19"/>
        <v>0</v>
      </c>
      <c r="G349" s="12">
        <f t="shared" si="20"/>
        <v>0</v>
      </c>
      <c r="H349" s="13">
        <f t="shared" si="21"/>
        <v>0</v>
      </c>
    </row>
    <row r="350" spans="1:8" ht="30.75" thickBot="1" x14ac:dyDescent="0.3">
      <c r="A350" s="18">
        <v>340</v>
      </c>
      <c r="B350" s="19" t="s">
        <v>353</v>
      </c>
      <c r="C350" s="26">
        <v>681</v>
      </c>
      <c r="D350" s="27" t="s">
        <v>492</v>
      </c>
      <c r="E350" s="11">
        <v>0</v>
      </c>
      <c r="F350" s="12">
        <f t="shared" si="19"/>
        <v>0</v>
      </c>
      <c r="G350" s="12">
        <f t="shared" si="20"/>
        <v>0</v>
      </c>
      <c r="H350" s="13">
        <f t="shared" si="21"/>
        <v>0</v>
      </c>
    </row>
    <row r="351" spans="1:8" ht="30.75" thickBot="1" x14ac:dyDescent="0.3">
      <c r="A351" s="18">
        <v>341</v>
      </c>
      <c r="B351" s="19" t="s">
        <v>354</v>
      </c>
      <c r="C351" s="26">
        <v>60</v>
      </c>
      <c r="D351" s="27" t="s">
        <v>492</v>
      </c>
      <c r="E351" s="11">
        <v>0</v>
      </c>
      <c r="F351" s="12">
        <f t="shared" si="19"/>
        <v>0</v>
      </c>
      <c r="G351" s="12">
        <f t="shared" si="20"/>
        <v>0</v>
      </c>
      <c r="H351" s="13">
        <f t="shared" si="21"/>
        <v>0</v>
      </c>
    </row>
    <row r="352" spans="1:8" ht="45.75" thickBot="1" x14ac:dyDescent="0.3">
      <c r="A352" s="18">
        <v>342</v>
      </c>
      <c r="B352" s="19" t="s">
        <v>355</v>
      </c>
      <c r="C352" s="26">
        <v>2015</v>
      </c>
      <c r="D352" s="27" t="s">
        <v>492</v>
      </c>
      <c r="E352" s="11">
        <v>0</v>
      </c>
      <c r="F352" s="12">
        <f t="shared" si="19"/>
        <v>0</v>
      </c>
      <c r="G352" s="12">
        <f t="shared" si="20"/>
        <v>0</v>
      </c>
      <c r="H352" s="13">
        <f t="shared" si="21"/>
        <v>0</v>
      </c>
    </row>
    <row r="353" spans="1:8" ht="16.5" thickBot="1" x14ac:dyDescent="0.3">
      <c r="A353" s="18">
        <v>343</v>
      </c>
      <c r="B353" s="19" t="s">
        <v>356</v>
      </c>
      <c r="C353" s="26">
        <v>249</v>
      </c>
      <c r="D353" s="27" t="s">
        <v>492</v>
      </c>
      <c r="E353" s="11">
        <v>0</v>
      </c>
      <c r="F353" s="12">
        <f t="shared" si="19"/>
        <v>0</v>
      </c>
      <c r="G353" s="12">
        <f t="shared" si="20"/>
        <v>0</v>
      </c>
      <c r="H353" s="13">
        <f t="shared" si="21"/>
        <v>0</v>
      </c>
    </row>
    <row r="354" spans="1:8" ht="45.75" thickBot="1" x14ac:dyDescent="0.3">
      <c r="A354" s="18">
        <v>344</v>
      </c>
      <c r="B354" s="19" t="s">
        <v>357</v>
      </c>
      <c r="C354" s="26">
        <v>380</v>
      </c>
      <c r="D354" s="27" t="s">
        <v>492</v>
      </c>
      <c r="E354" s="11">
        <v>0</v>
      </c>
      <c r="F354" s="12">
        <f t="shared" si="19"/>
        <v>0</v>
      </c>
      <c r="G354" s="12">
        <f t="shared" si="20"/>
        <v>0</v>
      </c>
      <c r="H354" s="13">
        <f t="shared" si="21"/>
        <v>0</v>
      </c>
    </row>
    <row r="355" spans="1:8" ht="45.75" thickBot="1" x14ac:dyDescent="0.3">
      <c r="A355" s="18">
        <v>345</v>
      </c>
      <c r="B355" s="19" t="s">
        <v>358</v>
      </c>
      <c r="C355" s="26">
        <v>127</v>
      </c>
      <c r="D355" s="27" t="s">
        <v>492</v>
      </c>
      <c r="E355" s="11">
        <v>0</v>
      </c>
      <c r="F355" s="12">
        <f t="shared" si="19"/>
        <v>0</v>
      </c>
      <c r="G355" s="12">
        <f t="shared" si="20"/>
        <v>0</v>
      </c>
      <c r="H355" s="13">
        <f t="shared" si="21"/>
        <v>0</v>
      </c>
    </row>
    <row r="356" spans="1:8" ht="30.75" thickBot="1" x14ac:dyDescent="0.3">
      <c r="A356" s="18">
        <v>346</v>
      </c>
      <c r="B356" s="19" t="s">
        <v>359</v>
      </c>
      <c r="C356" s="26">
        <v>309</v>
      </c>
      <c r="D356" s="27" t="s">
        <v>492</v>
      </c>
      <c r="E356" s="11">
        <v>0</v>
      </c>
      <c r="F356" s="12">
        <f t="shared" si="19"/>
        <v>0</v>
      </c>
      <c r="G356" s="12">
        <f t="shared" si="20"/>
        <v>0</v>
      </c>
      <c r="H356" s="13">
        <f t="shared" si="21"/>
        <v>0</v>
      </c>
    </row>
    <row r="357" spans="1:8" ht="16.5" thickBot="1" x14ac:dyDescent="0.3">
      <c r="A357" s="18">
        <v>347</v>
      </c>
      <c r="B357" s="19" t="s">
        <v>360</v>
      </c>
      <c r="C357" s="26">
        <v>824</v>
      </c>
      <c r="D357" s="27" t="s">
        <v>492</v>
      </c>
      <c r="E357" s="11">
        <v>0</v>
      </c>
      <c r="F357" s="12">
        <f t="shared" si="19"/>
        <v>0</v>
      </c>
      <c r="G357" s="12">
        <f t="shared" si="20"/>
        <v>0</v>
      </c>
      <c r="H357" s="13">
        <f t="shared" si="21"/>
        <v>0</v>
      </c>
    </row>
    <row r="358" spans="1:8" ht="30.75" thickBot="1" x14ac:dyDescent="0.3">
      <c r="A358" s="18">
        <v>348</v>
      </c>
      <c r="B358" s="19" t="s">
        <v>361</v>
      </c>
      <c r="C358" s="26">
        <v>12</v>
      </c>
      <c r="D358" s="27" t="s">
        <v>492</v>
      </c>
      <c r="E358" s="11">
        <v>0</v>
      </c>
      <c r="F358" s="12">
        <f t="shared" si="19"/>
        <v>0</v>
      </c>
      <c r="G358" s="12">
        <f t="shared" si="20"/>
        <v>0</v>
      </c>
      <c r="H358" s="13">
        <f t="shared" si="21"/>
        <v>0</v>
      </c>
    </row>
    <row r="359" spans="1:8" ht="30.75" thickBot="1" x14ac:dyDescent="0.3">
      <c r="A359" s="18">
        <v>349</v>
      </c>
      <c r="B359" s="19" t="s">
        <v>362</v>
      </c>
      <c r="C359" s="26">
        <v>948</v>
      </c>
      <c r="D359" s="27" t="s">
        <v>493</v>
      </c>
      <c r="E359" s="11">
        <v>0</v>
      </c>
      <c r="F359" s="12">
        <f t="shared" si="19"/>
        <v>0</v>
      </c>
      <c r="G359" s="12">
        <f t="shared" si="20"/>
        <v>0</v>
      </c>
      <c r="H359" s="13">
        <f t="shared" si="21"/>
        <v>0</v>
      </c>
    </row>
    <row r="360" spans="1:8" ht="30.75" thickBot="1" x14ac:dyDescent="0.3">
      <c r="A360" s="18">
        <v>350</v>
      </c>
      <c r="B360" s="19" t="s">
        <v>363</v>
      </c>
      <c r="C360" s="26">
        <v>1153</v>
      </c>
      <c r="D360" s="27" t="s">
        <v>493</v>
      </c>
      <c r="E360" s="11">
        <v>0</v>
      </c>
      <c r="F360" s="12">
        <f t="shared" si="19"/>
        <v>0</v>
      </c>
      <c r="G360" s="12">
        <f t="shared" si="20"/>
        <v>0</v>
      </c>
      <c r="H360" s="13">
        <f t="shared" si="21"/>
        <v>0</v>
      </c>
    </row>
    <row r="361" spans="1:8" ht="60.75" thickBot="1" x14ac:dyDescent="0.3">
      <c r="A361" s="18">
        <v>351</v>
      </c>
      <c r="B361" s="19" t="s">
        <v>364</v>
      </c>
      <c r="C361" s="26">
        <v>339</v>
      </c>
      <c r="D361" s="27" t="s">
        <v>493</v>
      </c>
      <c r="E361" s="11">
        <v>0</v>
      </c>
      <c r="F361" s="12">
        <f t="shared" si="19"/>
        <v>0</v>
      </c>
      <c r="G361" s="12">
        <f t="shared" si="20"/>
        <v>0</v>
      </c>
      <c r="H361" s="13">
        <f t="shared" si="21"/>
        <v>0</v>
      </c>
    </row>
    <row r="362" spans="1:8" ht="45.75" thickBot="1" x14ac:dyDescent="0.3">
      <c r="A362" s="18">
        <v>352</v>
      </c>
      <c r="B362" s="19" t="s">
        <v>365</v>
      </c>
      <c r="C362" s="26">
        <v>159</v>
      </c>
      <c r="D362" s="27" t="s">
        <v>493</v>
      </c>
      <c r="E362" s="11">
        <v>0</v>
      </c>
      <c r="F362" s="12">
        <f t="shared" si="19"/>
        <v>0</v>
      </c>
      <c r="G362" s="12">
        <f t="shared" si="20"/>
        <v>0</v>
      </c>
      <c r="H362" s="13">
        <f t="shared" si="21"/>
        <v>0</v>
      </c>
    </row>
    <row r="363" spans="1:8" ht="90.75" thickBot="1" x14ac:dyDescent="0.3">
      <c r="A363" s="18">
        <v>353</v>
      </c>
      <c r="B363" s="19" t="s">
        <v>366</v>
      </c>
      <c r="C363" s="26">
        <v>95</v>
      </c>
      <c r="D363" s="27" t="s">
        <v>493</v>
      </c>
      <c r="E363" s="11">
        <v>0</v>
      </c>
      <c r="F363" s="12">
        <f t="shared" si="19"/>
        <v>0</v>
      </c>
      <c r="G363" s="12">
        <f t="shared" si="20"/>
        <v>0</v>
      </c>
      <c r="H363" s="13">
        <f t="shared" si="21"/>
        <v>0</v>
      </c>
    </row>
    <row r="364" spans="1:8" ht="16.5" thickBot="1" x14ac:dyDescent="0.3">
      <c r="A364" s="18">
        <v>354</v>
      </c>
      <c r="B364" s="19" t="s">
        <v>367</v>
      </c>
      <c r="C364" s="26">
        <v>5</v>
      </c>
      <c r="D364" s="27" t="s">
        <v>492</v>
      </c>
      <c r="E364" s="11">
        <v>0</v>
      </c>
      <c r="F364" s="12">
        <f t="shared" si="19"/>
        <v>0</v>
      </c>
      <c r="G364" s="12">
        <f t="shared" si="20"/>
        <v>0</v>
      </c>
      <c r="H364" s="13">
        <f t="shared" si="21"/>
        <v>0</v>
      </c>
    </row>
    <row r="365" spans="1:8" ht="105.75" thickBot="1" x14ac:dyDescent="0.3">
      <c r="A365" s="18">
        <v>355</v>
      </c>
      <c r="B365" s="19" t="s">
        <v>368</v>
      </c>
      <c r="C365" s="26">
        <v>46</v>
      </c>
      <c r="D365" s="27" t="s">
        <v>492</v>
      </c>
      <c r="E365" s="11">
        <v>0</v>
      </c>
      <c r="F365" s="12">
        <f t="shared" si="19"/>
        <v>0</v>
      </c>
      <c r="G365" s="12">
        <f t="shared" si="20"/>
        <v>0</v>
      </c>
      <c r="H365" s="13">
        <f t="shared" si="21"/>
        <v>0</v>
      </c>
    </row>
    <row r="366" spans="1:8" ht="105.75" thickBot="1" x14ac:dyDescent="0.3">
      <c r="A366" s="18">
        <v>356</v>
      </c>
      <c r="B366" s="19" t="s">
        <v>369</v>
      </c>
      <c r="C366" s="26">
        <v>23</v>
      </c>
      <c r="D366" s="27" t="s">
        <v>492</v>
      </c>
      <c r="E366" s="11">
        <v>0</v>
      </c>
      <c r="F366" s="12">
        <f t="shared" si="19"/>
        <v>0</v>
      </c>
      <c r="G366" s="12">
        <f t="shared" si="20"/>
        <v>0</v>
      </c>
      <c r="H366" s="13">
        <f t="shared" si="21"/>
        <v>0</v>
      </c>
    </row>
    <row r="367" spans="1:8" ht="45.75" thickBot="1" x14ac:dyDescent="0.3">
      <c r="A367" s="18">
        <v>357</v>
      </c>
      <c r="B367" s="19" t="s">
        <v>370</v>
      </c>
      <c r="C367" s="26">
        <v>12</v>
      </c>
      <c r="D367" s="27" t="s">
        <v>493</v>
      </c>
      <c r="E367" s="11">
        <v>0</v>
      </c>
      <c r="F367" s="12">
        <f t="shared" si="19"/>
        <v>0</v>
      </c>
      <c r="G367" s="12">
        <f t="shared" si="20"/>
        <v>0</v>
      </c>
      <c r="H367" s="13">
        <f t="shared" si="21"/>
        <v>0</v>
      </c>
    </row>
    <row r="368" spans="1:8" ht="60.75" thickBot="1" x14ac:dyDescent="0.3">
      <c r="A368" s="18">
        <v>358</v>
      </c>
      <c r="B368" s="19" t="s">
        <v>371</v>
      </c>
      <c r="C368" s="26">
        <v>3</v>
      </c>
      <c r="D368" s="27" t="s">
        <v>492</v>
      </c>
      <c r="E368" s="11">
        <v>0</v>
      </c>
      <c r="F368" s="12">
        <f t="shared" si="19"/>
        <v>0</v>
      </c>
      <c r="G368" s="12">
        <f t="shared" si="20"/>
        <v>0</v>
      </c>
      <c r="H368" s="13">
        <f t="shared" si="21"/>
        <v>0</v>
      </c>
    </row>
    <row r="369" spans="1:8" ht="45.75" thickBot="1" x14ac:dyDescent="0.3">
      <c r="A369" s="18">
        <v>359</v>
      </c>
      <c r="B369" s="19" t="s">
        <v>372</v>
      </c>
      <c r="C369" s="26">
        <v>37</v>
      </c>
      <c r="D369" s="27" t="s">
        <v>492</v>
      </c>
      <c r="E369" s="11">
        <v>0</v>
      </c>
      <c r="F369" s="12">
        <f t="shared" si="19"/>
        <v>0</v>
      </c>
      <c r="G369" s="12">
        <f t="shared" si="20"/>
        <v>0</v>
      </c>
      <c r="H369" s="13">
        <f t="shared" si="21"/>
        <v>0</v>
      </c>
    </row>
    <row r="370" spans="1:8" ht="45.75" thickBot="1" x14ac:dyDescent="0.3">
      <c r="A370" s="18">
        <v>360</v>
      </c>
      <c r="B370" s="19" t="s">
        <v>373</v>
      </c>
      <c r="C370" s="26">
        <v>44</v>
      </c>
      <c r="D370" s="27" t="s">
        <v>492</v>
      </c>
      <c r="E370" s="11">
        <v>0</v>
      </c>
      <c r="F370" s="12">
        <f t="shared" si="19"/>
        <v>0</v>
      </c>
      <c r="G370" s="12">
        <f t="shared" si="20"/>
        <v>0</v>
      </c>
      <c r="H370" s="13">
        <f t="shared" si="21"/>
        <v>0</v>
      </c>
    </row>
    <row r="371" spans="1:8" ht="90.75" thickBot="1" x14ac:dyDescent="0.3">
      <c r="A371" s="18">
        <v>361</v>
      </c>
      <c r="B371" s="21" t="s">
        <v>374</v>
      </c>
      <c r="C371" s="26">
        <v>132</v>
      </c>
      <c r="D371" s="27" t="s">
        <v>492</v>
      </c>
      <c r="E371" s="11">
        <v>0</v>
      </c>
      <c r="F371" s="12">
        <f t="shared" si="19"/>
        <v>0</v>
      </c>
      <c r="G371" s="12">
        <f t="shared" si="20"/>
        <v>0</v>
      </c>
      <c r="H371" s="13">
        <f t="shared" si="21"/>
        <v>0</v>
      </c>
    </row>
    <row r="372" spans="1:8" ht="30.75" thickBot="1" x14ac:dyDescent="0.3">
      <c r="A372" s="18">
        <v>362</v>
      </c>
      <c r="B372" s="19" t="s">
        <v>375</v>
      </c>
      <c r="C372" s="26">
        <v>221</v>
      </c>
      <c r="D372" s="27" t="s">
        <v>492</v>
      </c>
      <c r="E372" s="11">
        <v>0</v>
      </c>
      <c r="F372" s="12">
        <f t="shared" si="19"/>
        <v>0</v>
      </c>
      <c r="G372" s="12">
        <f t="shared" si="20"/>
        <v>0</v>
      </c>
      <c r="H372" s="13">
        <f t="shared" si="21"/>
        <v>0</v>
      </c>
    </row>
    <row r="373" spans="1:8" ht="16.5" thickBot="1" x14ac:dyDescent="0.3">
      <c r="A373" s="18">
        <v>363</v>
      </c>
      <c r="B373" s="19" t="s">
        <v>376</v>
      </c>
      <c r="C373" s="26">
        <v>35</v>
      </c>
      <c r="D373" s="27" t="s">
        <v>492</v>
      </c>
      <c r="E373" s="11">
        <v>0</v>
      </c>
      <c r="F373" s="12">
        <f t="shared" si="19"/>
        <v>0</v>
      </c>
      <c r="G373" s="12">
        <f t="shared" si="20"/>
        <v>0</v>
      </c>
      <c r="H373" s="13">
        <f t="shared" si="21"/>
        <v>0</v>
      </c>
    </row>
    <row r="374" spans="1:8" ht="30.75" thickBot="1" x14ac:dyDescent="0.3">
      <c r="A374" s="18">
        <v>364</v>
      </c>
      <c r="B374" s="19" t="s">
        <v>377</v>
      </c>
      <c r="C374" s="26">
        <v>37</v>
      </c>
      <c r="D374" s="27" t="s">
        <v>493</v>
      </c>
      <c r="E374" s="11">
        <v>0</v>
      </c>
      <c r="F374" s="12">
        <f t="shared" si="19"/>
        <v>0</v>
      </c>
      <c r="G374" s="12">
        <f t="shared" si="20"/>
        <v>0</v>
      </c>
      <c r="H374" s="13">
        <f t="shared" si="21"/>
        <v>0</v>
      </c>
    </row>
    <row r="375" spans="1:8" ht="45.75" thickBot="1" x14ac:dyDescent="0.3">
      <c r="A375" s="18">
        <v>365</v>
      </c>
      <c r="B375" s="19" t="s">
        <v>378</v>
      </c>
      <c r="C375" s="26">
        <v>106</v>
      </c>
      <c r="D375" s="27" t="s">
        <v>492</v>
      </c>
      <c r="E375" s="11">
        <v>0</v>
      </c>
      <c r="F375" s="12">
        <f t="shared" si="19"/>
        <v>0</v>
      </c>
      <c r="G375" s="12">
        <f t="shared" si="20"/>
        <v>0</v>
      </c>
      <c r="H375" s="13">
        <f t="shared" si="21"/>
        <v>0</v>
      </c>
    </row>
    <row r="376" spans="1:8" ht="45.75" thickBot="1" x14ac:dyDescent="0.3">
      <c r="A376" s="18">
        <v>366</v>
      </c>
      <c r="B376" s="19" t="s">
        <v>379</v>
      </c>
      <c r="C376" s="26">
        <v>26</v>
      </c>
      <c r="D376" s="27" t="s">
        <v>492</v>
      </c>
      <c r="E376" s="11">
        <v>0</v>
      </c>
      <c r="F376" s="12">
        <f t="shared" si="19"/>
        <v>0</v>
      </c>
      <c r="G376" s="12">
        <f t="shared" si="20"/>
        <v>0</v>
      </c>
      <c r="H376" s="13">
        <f t="shared" si="21"/>
        <v>0</v>
      </c>
    </row>
    <row r="377" spans="1:8" ht="30.75" thickBot="1" x14ac:dyDescent="0.3">
      <c r="A377" s="18">
        <v>367</v>
      </c>
      <c r="B377" s="19" t="s">
        <v>380</v>
      </c>
      <c r="C377" s="26">
        <v>1854</v>
      </c>
      <c r="D377" s="27" t="s">
        <v>492</v>
      </c>
      <c r="E377" s="11">
        <v>0</v>
      </c>
      <c r="F377" s="12">
        <f t="shared" si="19"/>
        <v>0</v>
      </c>
      <c r="G377" s="12">
        <f t="shared" si="20"/>
        <v>0</v>
      </c>
      <c r="H377" s="13">
        <f t="shared" si="21"/>
        <v>0</v>
      </c>
    </row>
    <row r="378" spans="1:8" ht="30.75" thickBot="1" x14ac:dyDescent="0.3">
      <c r="A378" s="18">
        <v>368</v>
      </c>
      <c r="B378" s="19" t="s">
        <v>381</v>
      </c>
      <c r="C378" s="26">
        <v>173</v>
      </c>
      <c r="D378" s="27" t="s">
        <v>492</v>
      </c>
      <c r="E378" s="11">
        <v>0</v>
      </c>
      <c r="F378" s="12">
        <f t="shared" si="19"/>
        <v>0</v>
      </c>
      <c r="G378" s="12">
        <f t="shared" si="20"/>
        <v>0</v>
      </c>
      <c r="H378" s="13">
        <f t="shared" si="21"/>
        <v>0</v>
      </c>
    </row>
    <row r="379" spans="1:8" ht="30.75" thickBot="1" x14ac:dyDescent="0.3">
      <c r="A379" s="18">
        <v>369</v>
      </c>
      <c r="B379" s="19" t="s">
        <v>382</v>
      </c>
      <c r="C379" s="26">
        <v>166</v>
      </c>
      <c r="D379" s="27" t="s">
        <v>493</v>
      </c>
      <c r="E379" s="11">
        <v>0</v>
      </c>
      <c r="F379" s="12">
        <f t="shared" si="19"/>
        <v>0</v>
      </c>
      <c r="G379" s="12">
        <f t="shared" si="20"/>
        <v>0</v>
      </c>
      <c r="H379" s="13">
        <f t="shared" si="21"/>
        <v>0</v>
      </c>
    </row>
    <row r="380" spans="1:8" ht="30.75" thickBot="1" x14ac:dyDescent="0.3">
      <c r="A380" s="18">
        <v>370</v>
      </c>
      <c r="B380" s="19" t="s">
        <v>383</v>
      </c>
      <c r="C380" s="26">
        <v>2372</v>
      </c>
      <c r="D380" s="27" t="s">
        <v>492</v>
      </c>
      <c r="E380" s="11">
        <v>0</v>
      </c>
      <c r="F380" s="12">
        <f t="shared" si="19"/>
        <v>0</v>
      </c>
      <c r="G380" s="12">
        <f t="shared" si="20"/>
        <v>0</v>
      </c>
      <c r="H380" s="13">
        <f t="shared" si="21"/>
        <v>0</v>
      </c>
    </row>
    <row r="381" spans="1:8" ht="30.75" thickBot="1" x14ac:dyDescent="0.3">
      <c r="A381" s="18">
        <v>371</v>
      </c>
      <c r="B381" s="19" t="s">
        <v>384</v>
      </c>
      <c r="C381" s="26">
        <v>316</v>
      </c>
      <c r="D381" s="27" t="s">
        <v>492</v>
      </c>
      <c r="E381" s="11">
        <v>0</v>
      </c>
      <c r="F381" s="12">
        <f t="shared" si="19"/>
        <v>0</v>
      </c>
      <c r="G381" s="12">
        <f t="shared" si="20"/>
        <v>0</v>
      </c>
      <c r="H381" s="13">
        <f t="shared" si="21"/>
        <v>0</v>
      </c>
    </row>
    <row r="382" spans="1:8" ht="30.75" thickBot="1" x14ac:dyDescent="0.3">
      <c r="A382" s="18">
        <v>372</v>
      </c>
      <c r="B382" s="19" t="s">
        <v>385</v>
      </c>
      <c r="C382" s="26">
        <v>552</v>
      </c>
      <c r="D382" s="27" t="s">
        <v>492</v>
      </c>
      <c r="E382" s="11">
        <v>0</v>
      </c>
      <c r="F382" s="12">
        <f t="shared" si="19"/>
        <v>0</v>
      </c>
      <c r="G382" s="12">
        <f t="shared" si="20"/>
        <v>0</v>
      </c>
      <c r="H382" s="13">
        <f t="shared" si="21"/>
        <v>0</v>
      </c>
    </row>
    <row r="383" spans="1:8" ht="30.75" thickBot="1" x14ac:dyDescent="0.3">
      <c r="A383" s="18">
        <v>373</v>
      </c>
      <c r="B383" s="19" t="s">
        <v>386</v>
      </c>
      <c r="C383" s="26">
        <v>1675</v>
      </c>
      <c r="D383" s="27" t="s">
        <v>492</v>
      </c>
      <c r="E383" s="11">
        <v>0</v>
      </c>
      <c r="F383" s="12">
        <f t="shared" si="19"/>
        <v>0</v>
      </c>
      <c r="G383" s="12">
        <f t="shared" si="20"/>
        <v>0</v>
      </c>
      <c r="H383" s="13">
        <f t="shared" si="21"/>
        <v>0</v>
      </c>
    </row>
    <row r="384" spans="1:8" ht="30.75" thickBot="1" x14ac:dyDescent="0.3">
      <c r="A384" s="18">
        <v>374</v>
      </c>
      <c r="B384" s="19" t="s">
        <v>387</v>
      </c>
      <c r="C384" s="26">
        <v>575</v>
      </c>
      <c r="D384" s="27" t="s">
        <v>492</v>
      </c>
      <c r="E384" s="11">
        <v>0</v>
      </c>
      <c r="F384" s="12">
        <f t="shared" si="19"/>
        <v>0</v>
      </c>
      <c r="G384" s="12">
        <f t="shared" si="20"/>
        <v>0</v>
      </c>
      <c r="H384" s="13">
        <f t="shared" si="21"/>
        <v>0</v>
      </c>
    </row>
    <row r="385" spans="1:8" ht="30.75" thickBot="1" x14ac:dyDescent="0.3">
      <c r="A385" s="18">
        <v>375</v>
      </c>
      <c r="B385" s="19" t="s">
        <v>388</v>
      </c>
      <c r="C385" s="26">
        <v>1914</v>
      </c>
      <c r="D385" s="27" t="s">
        <v>493</v>
      </c>
      <c r="E385" s="11">
        <v>0</v>
      </c>
      <c r="F385" s="12">
        <f t="shared" si="19"/>
        <v>0</v>
      </c>
      <c r="G385" s="12">
        <f t="shared" si="20"/>
        <v>0</v>
      </c>
      <c r="H385" s="13">
        <f t="shared" si="21"/>
        <v>0</v>
      </c>
    </row>
    <row r="386" spans="1:8" ht="30.75" thickBot="1" x14ac:dyDescent="0.3">
      <c r="A386" s="18">
        <v>376</v>
      </c>
      <c r="B386" s="19" t="s">
        <v>389</v>
      </c>
      <c r="C386" s="26">
        <v>608</v>
      </c>
      <c r="D386" s="27" t="s">
        <v>492</v>
      </c>
      <c r="E386" s="11">
        <v>0</v>
      </c>
      <c r="F386" s="12">
        <f t="shared" si="19"/>
        <v>0</v>
      </c>
      <c r="G386" s="12">
        <f t="shared" si="20"/>
        <v>0</v>
      </c>
      <c r="H386" s="13">
        <f t="shared" si="21"/>
        <v>0</v>
      </c>
    </row>
    <row r="387" spans="1:8" ht="30.75" thickBot="1" x14ac:dyDescent="0.3">
      <c r="A387" s="18">
        <v>377</v>
      </c>
      <c r="B387" s="19" t="s">
        <v>390</v>
      </c>
      <c r="C387" s="26">
        <v>3894</v>
      </c>
      <c r="D387" s="27" t="s">
        <v>492</v>
      </c>
      <c r="E387" s="11">
        <v>0</v>
      </c>
      <c r="F387" s="12">
        <f t="shared" si="19"/>
        <v>0</v>
      </c>
      <c r="G387" s="12">
        <f t="shared" si="20"/>
        <v>0</v>
      </c>
      <c r="H387" s="13">
        <f t="shared" si="21"/>
        <v>0</v>
      </c>
    </row>
    <row r="388" spans="1:8" ht="30.75" thickBot="1" x14ac:dyDescent="0.3">
      <c r="A388" s="18">
        <v>378</v>
      </c>
      <c r="B388" s="19" t="s">
        <v>391</v>
      </c>
      <c r="C388" s="26">
        <v>978</v>
      </c>
      <c r="D388" s="27" t="s">
        <v>493</v>
      </c>
      <c r="E388" s="11">
        <v>0</v>
      </c>
      <c r="F388" s="12">
        <f t="shared" si="19"/>
        <v>0</v>
      </c>
      <c r="G388" s="12">
        <f t="shared" si="20"/>
        <v>0</v>
      </c>
      <c r="H388" s="13">
        <f t="shared" si="21"/>
        <v>0</v>
      </c>
    </row>
    <row r="389" spans="1:8" ht="30.75" thickBot="1" x14ac:dyDescent="0.3">
      <c r="A389" s="18">
        <v>379</v>
      </c>
      <c r="B389" s="19" t="s">
        <v>392</v>
      </c>
      <c r="C389" s="26">
        <v>297</v>
      </c>
      <c r="D389" s="27" t="s">
        <v>493</v>
      </c>
      <c r="E389" s="11">
        <v>0</v>
      </c>
      <c r="F389" s="12">
        <f t="shared" si="19"/>
        <v>0</v>
      </c>
      <c r="G389" s="12">
        <f t="shared" si="20"/>
        <v>0</v>
      </c>
      <c r="H389" s="13">
        <f t="shared" si="21"/>
        <v>0</v>
      </c>
    </row>
    <row r="390" spans="1:8" ht="30.75" thickBot="1" x14ac:dyDescent="0.3">
      <c r="A390" s="18">
        <v>380</v>
      </c>
      <c r="B390" s="19" t="s">
        <v>393</v>
      </c>
      <c r="C390" s="26">
        <v>1075</v>
      </c>
      <c r="D390" s="27" t="s">
        <v>493</v>
      </c>
      <c r="E390" s="11">
        <v>0</v>
      </c>
      <c r="F390" s="12">
        <f t="shared" si="19"/>
        <v>0</v>
      </c>
      <c r="G390" s="12">
        <f t="shared" si="20"/>
        <v>0</v>
      </c>
      <c r="H390" s="13">
        <f t="shared" si="21"/>
        <v>0</v>
      </c>
    </row>
    <row r="391" spans="1:8" ht="30.75" thickBot="1" x14ac:dyDescent="0.3">
      <c r="A391" s="18">
        <v>381</v>
      </c>
      <c r="B391" s="19" t="s">
        <v>394</v>
      </c>
      <c r="C391" s="26">
        <v>2229</v>
      </c>
      <c r="D391" s="27" t="s">
        <v>493</v>
      </c>
      <c r="E391" s="11">
        <v>0</v>
      </c>
      <c r="F391" s="12">
        <f t="shared" si="19"/>
        <v>0</v>
      </c>
      <c r="G391" s="12">
        <f t="shared" si="20"/>
        <v>0</v>
      </c>
      <c r="H391" s="13">
        <f t="shared" si="21"/>
        <v>0</v>
      </c>
    </row>
    <row r="392" spans="1:8" ht="30.75" thickBot="1" x14ac:dyDescent="0.3">
      <c r="A392" s="18">
        <v>382</v>
      </c>
      <c r="B392" s="19" t="s">
        <v>395</v>
      </c>
      <c r="C392" s="26">
        <v>2257</v>
      </c>
      <c r="D392" s="27" t="s">
        <v>493</v>
      </c>
      <c r="E392" s="11">
        <v>0</v>
      </c>
      <c r="F392" s="12">
        <f t="shared" si="19"/>
        <v>0</v>
      </c>
      <c r="G392" s="12">
        <f t="shared" si="20"/>
        <v>0</v>
      </c>
      <c r="H392" s="13">
        <f t="shared" si="21"/>
        <v>0</v>
      </c>
    </row>
    <row r="393" spans="1:8" ht="30.75" thickBot="1" x14ac:dyDescent="0.3">
      <c r="A393" s="18">
        <v>383</v>
      </c>
      <c r="B393" s="19" t="s">
        <v>396</v>
      </c>
      <c r="C393" s="26">
        <v>506</v>
      </c>
      <c r="D393" s="27" t="s">
        <v>493</v>
      </c>
      <c r="E393" s="11">
        <v>0</v>
      </c>
      <c r="F393" s="12">
        <f t="shared" si="19"/>
        <v>0</v>
      </c>
      <c r="G393" s="12">
        <f t="shared" si="20"/>
        <v>0</v>
      </c>
      <c r="H393" s="13">
        <f t="shared" si="21"/>
        <v>0</v>
      </c>
    </row>
    <row r="394" spans="1:8" ht="30.75" thickBot="1" x14ac:dyDescent="0.3">
      <c r="A394" s="18">
        <v>384</v>
      </c>
      <c r="B394" s="19" t="s">
        <v>397</v>
      </c>
      <c r="C394" s="26">
        <v>2703</v>
      </c>
      <c r="D394" s="27" t="s">
        <v>493</v>
      </c>
      <c r="E394" s="11">
        <v>0</v>
      </c>
      <c r="F394" s="12">
        <f t="shared" si="19"/>
        <v>0</v>
      </c>
      <c r="G394" s="12">
        <f t="shared" si="20"/>
        <v>0</v>
      </c>
      <c r="H394" s="13">
        <f t="shared" si="21"/>
        <v>0</v>
      </c>
    </row>
    <row r="395" spans="1:8" ht="30.75" thickBot="1" x14ac:dyDescent="0.3">
      <c r="A395" s="18">
        <v>385</v>
      </c>
      <c r="B395" s="19" t="s">
        <v>398</v>
      </c>
      <c r="C395" s="26">
        <v>2783</v>
      </c>
      <c r="D395" s="27" t="s">
        <v>493</v>
      </c>
      <c r="E395" s="11">
        <v>0</v>
      </c>
      <c r="F395" s="12">
        <f t="shared" si="19"/>
        <v>0</v>
      </c>
      <c r="G395" s="12">
        <f t="shared" si="20"/>
        <v>0</v>
      </c>
      <c r="H395" s="13">
        <f t="shared" si="21"/>
        <v>0</v>
      </c>
    </row>
    <row r="396" spans="1:8" ht="30.75" thickBot="1" x14ac:dyDescent="0.3">
      <c r="A396" s="18">
        <v>386</v>
      </c>
      <c r="B396" s="19" t="s">
        <v>399</v>
      </c>
      <c r="C396" s="26">
        <v>5716</v>
      </c>
      <c r="D396" s="27" t="s">
        <v>493</v>
      </c>
      <c r="E396" s="11">
        <v>0</v>
      </c>
      <c r="F396" s="12">
        <f t="shared" ref="F396:F459" si="22">E396*1.23</f>
        <v>0</v>
      </c>
      <c r="G396" s="12">
        <f t="shared" ref="G396:G459" si="23">E396*C396</f>
        <v>0</v>
      </c>
      <c r="H396" s="13">
        <f t="shared" ref="H396:H459" si="24">F396*C396</f>
        <v>0</v>
      </c>
    </row>
    <row r="397" spans="1:8" ht="30.75" thickBot="1" x14ac:dyDescent="0.3">
      <c r="A397" s="18">
        <v>387</v>
      </c>
      <c r="B397" s="19" t="s">
        <v>400</v>
      </c>
      <c r="C397" s="26">
        <v>419</v>
      </c>
      <c r="D397" s="27" t="s">
        <v>493</v>
      </c>
      <c r="E397" s="11">
        <v>0</v>
      </c>
      <c r="F397" s="12">
        <f t="shared" si="22"/>
        <v>0</v>
      </c>
      <c r="G397" s="12">
        <f t="shared" si="23"/>
        <v>0</v>
      </c>
      <c r="H397" s="13">
        <f t="shared" si="24"/>
        <v>0</v>
      </c>
    </row>
    <row r="398" spans="1:8" ht="30.75" thickBot="1" x14ac:dyDescent="0.3">
      <c r="A398" s="18">
        <v>388</v>
      </c>
      <c r="B398" s="19" t="s">
        <v>401</v>
      </c>
      <c r="C398" s="26">
        <v>212</v>
      </c>
      <c r="D398" s="27" t="s">
        <v>493</v>
      </c>
      <c r="E398" s="11">
        <v>0</v>
      </c>
      <c r="F398" s="12">
        <f t="shared" si="22"/>
        <v>0</v>
      </c>
      <c r="G398" s="12">
        <f t="shared" si="23"/>
        <v>0</v>
      </c>
      <c r="H398" s="13">
        <f t="shared" si="24"/>
        <v>0</v>
      </c>
    </row>
    <row r="399" spans="1:8" ht="30.75" thickBot="1" x14ac:dyDescent="0.3">
      <c r="A399" s="18">
        <v>389</v>
      </c>
      <c r="B399" s="21" t="s">
        <v>402</v>
      </c>
      <c r="C399" s="26">
        <v>819</v>
      </c>
      <c r="D399" s="27" t="s">
        <v>493</v>
      </c>
      <c r="E399" s="11">
        <v>0</v>
      </c>
      <c r="F399" s="12">
        <f t="shared" si="22"/>
        <v>0</v>
      </c>
      <c r="G399" s="12">
        <f t="shared" si="23"/>
        <v>0</v>
      </c>
      <c r="H399" s="13">
        <f t="shared" si="24"/>
        <v>0</v>
      </c>
    </row>
    <row r="400" spans="1:8" ht="30.75" thickBot="1" x14ac:dyDescent="0.3">
      <c r="A400" s="18">
        <v>390</v>
      </c>
      <c r="B400" s="19" t="s">
        <v>403</v>
      </c>
      <c r="C400" s="26">
        <v>265</v>
      </c>
      <c r="D400" s="27" t="s">
        <v>493</v>
      </c>
      <c r="E400" s="11">
        <v>0</v>
      </c>
      <c r="F400" s="12">
        <f t="shared" si="22"/>
        <v>0</v>
      </c>
      <c r="G400" s="12">
        <f t="shared" si="23"/>
        <v>0</v>
      </c>
      <c r="H400" s="13">
        <f t="shared" si="24"/>
        <v>0</v>
      </c>
    </row>
    <row r="401" spans="1:8" ht="30.75" thickBot="1" x14ac:dyDescent="0.3">
      <c r="A401" s="18">
        <v>391</v>
      </c>
      <c r="B401" s="19" t="s">
        <v>404</v>
      </c>
      <c r="C401" s="26">
        <v>235</v>
      </c>
      <c r="D401" s="27" t="s">
        <v>493</v>
      </c>
      <c r="E401" s="11">
        <v>0</v>
      </c>
      <c r="F401" s="12">
        <f t="shared" si="22"/>
        <v>0</v>
      </c>
      <c r="G401" s="12">
        <f t="shared" si="23"/>
        <v>0</v>
      </c>
      <c r="H401" s="13">
        <f t="shared" si="24"/>
        <v>0</v>
      </c>
    </row>
    <row r="402" spans="1:8" ht="30.75" thickBot="1" x14ac:dyDescent="0.3">
      <c r="A402" s="18">
        <v>392</v>
      </c>
      <c r="B402" s="19" t="s">
        <v>405</v>
      </c>
      <c r="C402" s="26">
        <v>341</v>
      </c>
      <c r="D402" s="27" t="s">
        <v>492</v>
      </c>
      <c r="E402" s="11">
        <v>0</v>
      </c>
      <c r="F402" s="12">
        <f t="shared" si="22"/>
        <v>0</v>
      </c>
      <c r="G402" s="12">
        <f t="shared" si="23"/>
        <v>0</v>
      </c>
      <c r="H402" s="13">
        <f t="shared" si="24"/>
        <v>0</v>
      </c>
    </row>
    <row r="403" spans="1:8" ht="30.75" thickBot="1" x14ac:dyDescent="0.3">
      <c r="A403" s="18">
        <v>393</v>
      </c>
      <c r="B403" s="19" t="s">
        <v>406</v>
      </c>
      <c r="C403" s="26">
        <v>237</v>
      </c>
      <c r="D403" s="27" t="s">
        <v>492</v>
      </c>
      <c r="E403" s="11">
        <v>0</v>
      </c>
      <c r="F403" s="12">
        <f t="shared" si="22"/>
        <v>0</v>
      </c>
      <c r="G403" s="12">
        <f t="shared" si="23"/>
        <v>0</v>
      </c>
      <c r="H403" s="13">
        <f t="shared" si="24"/>
        <v>0</v>
      </c>
    </row>
    <row r="404" spans="1:8" ht="16.5" thickBot="1" x14ac:dyDescent="0.3">
      <c r="A404" s="18">
        <v>394</v>
      </c>
      <c r="B404" s="19" t="s">
        <v>407</v>
      </c>
      <c r="C404" s="26">
        <v>348</v>
      </c>
      <c r="D404" s="27" t="s">
        <v>492</v>
      </c>
      <c r="E404" s="11">
        <v>0</v>
      </c>
      <c r="F404" s="12">
        <f t="shared" si="22"/>
        <v>0</v>
      </c>
      <c r="G404" s="12">
        <f t="shared" si="23"/>
        <v>0</v>
      </c>
      <c r="H404" s="13">
        <f t="shared" si="24"/>
        <v>0</v>
      </c>
    </row>
    <row r="405" spans="1:8" ht="30.75" thickBot="1" x14ac:dyDescent="0.3">
      <c r="A405" s="18">
        <v>395</v>
      </c>
      <c r="B405" s="19" t="s">
        <v>408</v>
      </c>
      <c r="C405" s="26">
        <v>198</v>
      </c>
      <c r="D405" s="27" t="s">
        <v>492</v>
      </c>
      <c r="E405" s="11">
        <v>0</v>
      </c>
      <c r="F405" s="12">
        <f t="shared" si="22"/>
        <v>0</v>
      </c>
      <c r="G405" s="12">
        <f t="shared" si="23"/>
        <v>0</v>
      </c>
      <c r="H405" s="13">
        <f t="shared" si="24"/>
        <v>0</v>
      </c>
    </row>
    <row r="406" spans="1:8" ht="30.75" thickBot="1" x14ac:dyDescent="0.3">
      <c r="A406" s="18">
        <v>396</v>
      </c>
      <c r="B406" s="19" t="s">
        <v>409</v>
      </c>
      <c r="C406" s="26">
        <v>120</v>
      </c>
      <c r="D406" s="27" t="s">
        <v>492</v>
      </c>
      <c r="E406" s="11">
        <v>0</v>
      </c>
      <c r="F406" s="12">
        <f t="shared" si="22"/>
        <v>0</v>
      </c>
      <c r="G406" s="12">
        <f t="shared" si="23"/>
        <v>0</v>
      </c>
      <c r="H406" s="13">
        <f t="shared" si="24"/>
        <v>0</v>
      </c>
    </row>
    <row r="407" spans="1:8" ht="16.5" thickBot="1" x14ac:dyDescent="0.3">
      <c r="A407" s="18">
        <v>397</v>
      </c>
      <c r="B407" s="19" t="s">
        <v>410</v>
      </c>
      <c r="C407" s="26">
        <v>122</v>
      </c>
      <c r="D407" s="27" t="s">
        <v>492</v>
      </c>
      <c r="E407" s="11">
        <v>0</v>
      </c>
      <c r="F407" s="12">
        <f t="shared" si="22"/>
        <v>0</v>
      </c>
      <c r="G407" s="12">
        <f t="shared" si="23"/>
        <v>0</v>
      </c>
      <c r="H407" s="13">
        <f t="shared" si="24"/>
        <v>0</v>
      </c>
    </row>
    <row r="408" spans="1:8" ht="30.75" thickBot="1" x14ac:dyDescent="0.3">
      <c r="A408" s="18">
        <v>398</v>
      </c>
      <c r="B408" s="19" t="s">
        <v>411</v>
      </c>
      <c r="C408" s="26">
        <v>700</v>
      </c>
      <c r="D408" s="27" t="s">
        <v>492</v>
      </c>
      <c r="E408" s="11">
        <v>0</v>
      </c>
      <c r="F408" s="12">
        <f t="shared" si="22"/>
        <v>0</v>
      </c>
      <c r="G408" s="12">
        <f t="shared" si="23"/>
        <v>0</v>
      </c>
      <c r="H408" s="13">
        <f t="shared" si="24"/>
        <v>0</v>
      </c>
    </row>
    <row r="409" spans="1:8" ht="30.75" thickBot="1" x14ac:dyDescent="0.3">
      <c r="A409" s="18">
        <v>399</v>
      </c>
      <c r="B409" s="19" t="s">
        <v>412</v>
      </c>
      <c r="C409" s="26">
        <v>120</v>
      </c>
      <c r="D409" s="27" t="s">
        <v>492</v>
      </c>
      <c r="E409" s="11">
        <v>0</v>
      </c>
      <c r="F409" s="12">
        <f t="shared" si="22"/>
        <v>0</v>
      </c>
      <c r="G409" s="12">
        <f t="shared" si="23"/>
        <v>0</v>
      </c>
      <c r="H409" s="13">
        <f t="shared" si="24"/>
        <v>0</v>
      </c>
    </row>
    <row r="410" spans="1:8" ht="30.75" thickBot="1" x14ac:dyDescent="0.3">
      <c r="A410" s="18">
        <v>400</v>
      </c>
      <c r="B410" s="19" t="s">
        <v>413</v>
      </c>
      <c r="C410" s="26">
        <v>265</v>
      </c>
      <c r="D410" s="27" t="s">
        <v>492</v>
      </c>
      <c r="E410" s="11">
        <v>0</v>
      </c>
      <c r="F410" s="12">
        <f t="shared" si="22"/>
        <v>0</v>
      </c>
      <c r="G410" s="12">
        <f t="shared" si="23"/>
        <v>0</v>
      </c>
      <c r="H410" s="13">
        <f t="shared" si="24"/>
        <v>0</v>
      </c>
    </row>
    <row r="411" spans="1:8" ht="30.75" thickBot="1" x14ac:dyDescent="0.3">
      <c r="A411" s="18">
        <v>401</v>
      </c>
      <c r="B411" s="19" t="s">
        <v>414</v>
      </c>
      <c r="C411" s="26">
        <v>274</v>
      </c>
      <c r="D411" s="27" t="s">
        <v>492</v>
      </c>
      <c r="E411" s="11">
        <v>0</v>
      </c>
      <c r="F411" s="12">
        <f t="shared" si="22"/>
        <v>0</v>
      </c>
      <c r="G411" s="12">
        <f t="shared" si="23"/>
        <v>0</v>
      </c>
      <c r="H411" s="13">
        <f t="shared" si="24"/>
        <v>0</v>
      </c>
    </row>
    <row r="412" spans="1:8" ht="16.5" thickBot="1" x14ac:dyDescent="0.3">
      <c r="A412" s="18">
        <v>402</v>
      </c>
      <c r="B412" s="19" t="s">
        <v>415</v>
      </c>
      <c r="C412" s="26">
        <v>237</v>
      </c>
      <c r="D412" s="27" t="s">
        <v>492</v>
      </c>
      <c r="E412" s="11">
        <v>0</v>
      </c>
      <c r="F412" s="12">
        <f t="shared" si="22"/>
        <v>0</v>
      </c>
      <c r="G412" s="12">
        <f t="shared" si="23"/>
        <v>0</v>
      </c>
      <c r="H412" s="13">
        <f t="shared" si="24"/>
        <v>0</v>
      </c>
    </row>
    <row r="413" spans="1:8" ht="16.5" thickBot="1" x14ac:dyDescent="0.3">
      <c r="A413" s="18">
        <v>403</v>
      </c>
      <c r="B413" s="19" t="s">
        <v>416</v>
      </c>
      <c r="C413" s="26">
        <v>65</v>
      </c>
      <c r="D413" s="27" t="s">
        <v>492</v>
      </c>
      <c r="E413" s="11">
        <v>0</v>
      </c>
      <c r="F413" s="12">
        <f t="shared" si="22"/>
        <v>0</v>
      </c>
      <c r="G413" s="12">
        <f t="shared" si="23"/>
        <v>0</v>
      </c>
      <c r="H413" s="13">
        <f t="shared" si="24"/>
        <v>0</v>
      </c>
    </row>
    <row r="414" spans="1:8" ht="30.75" thickBot="1" x14ac:dyDescent="0.3">
      <c r="A414" s="18">
        <v>404</v>
      </c>
      <c r="B414" s="19" t="s">
        <v>417</v>
      </c>
      <c r="C414" s="26">
        <v>348</v>
      </c>
      <c r="D414" s="27" t="s">
        <v>492</v>
      </c>
      <c r="E414" s="11">
        <v>0</v>
      </c>
      <c r="F414" s="12">
        <f t="shared" si="22"/>
        <v>0</v>
      </c>
      <c r="G414" s="12">
        <f t="shared" si="23"/>
        <v>0</v>
      </c>
      <c r="H414" s="13">
        <f t="shared" si="24"/>
        <v>0</v>
      </c>
    </row>
    <row r="415" spans="1:8" ht="75.75" thickBot="1" x14ac:dyDescent="0.3">
      <c r="A415" s="18">
        <v>405</v>
      </c>
      <c r="B415" s="19" t="s">
        <v>418</v>
      </c>
      <c r="C415" s="26">
        <v>35</v>
      </c>
      <c r="D415" s="27" t="s">
        <v>492</v>
      </c>
      <c r="E415" s="11">
        <v>0</v>
      </c>
      <c r="F415" s="12">
        <f t="shared" si="22"/>
        <v>0</v>
      </c>
      <c r="G415" s="12">
        <f t="shared" si="23"/>
        <v>0</v>
      </c>
      <c r="H415" s="13">
        <f t="shared" si="24"/>
        <v>0</v>
      </c>
    </row>
    <row r="416" spans="1:8" ht="60.75" thickBot="1" x14ac:dyDescent="0.3">
      <c r="A416" s="18">
        <v>406</v>
      </c>
      <c r="B416" s="19" t="s">
        <v>419</v>
      </c>
      <c r="C416" s="26">
        <v>49</v>
      </c>
      <c r="D416" s="27" t="s">
        <v>492</v>
      </c>
      <c r="E416" s="11">
        <v>0</v>
      </c>
      <c r="F416" s="12">
        <f t="shared" si="22"/>
        <v>0</v>
      </c>
      <c r="G416" s="12">
        <f t="shared" si="23"/>
        <v>0</v>
      </c>
      <c r="H416" s="13">
        <f t="shared" si="24"/>
        <v>0</v>
      </c>
    </row>
    <row r="417" spans="1:8" ht="75.75" thickBot="1" x14ac:dyDescent="0.3">
      <c r="A417" s="18">
        <v>407</v>
      </c>
      <c r="B417" s="19" t="s">
        <v>420</v>
      </c>
      <c r="C417" s="26">
        <v>10</v>
      </c>
      <c r="D417" s="27" t="s">
        <v>492</v>
      </c>
      <c r="E417" s="11">
        <v>0</v>
      </c>
      <c r="F417" s="12">
        <f t="shared" si="22"/>
        <v>0</v>
      </c>
      <c r="G417" s="12">
        <f t="shared" si="23"/>
        <v>0</v>
      </c>
      <c r="H417" s="13">
        <f t="shared" si="24"/>
        <v>0</v>
      </c>
    </row>
    <row r="418" spans="1:8" ht="45.75" thickBot="1" x14ac:dyDescent="0.3">
      <c r="A418" s="18">
        <v>408</v>
      </c>
      <c r="B418" s="19" t="s">
        <v>421</v>
      </c>
      <c r="C418" s="26">
        <v>21</v>
      </c>
      <c r="D418" s="27" t="s">
        <v>492</v>
      </c>
      <c r="E418" s="11">
        <v>0</v>
      </c>
      <c r="F418" s="12">
        <f t="shared" si="22"/>
        <v>0</v>
      </c>
      <c r="G418" s="12">
        <f t="shared" si="23"/>
        <v>0</v>
      </c>
      <c r="H418" s="13">
        <f t="shared" si="24"/>
        <v>0</v>
      </c>
    </row>
    <row r="419" spans="1:8" ht="90.75" thickBot="1" x14ac:dyDescent="0.3">
      <c r="A419" s="18">
        <v>409</v>
      </c>
      <c r="B419" s="19" t="s">
        <v>422</v>
      </c>
      <c r="C419" s="26">
        <v>5</v>
      </c>
      <c r="D419" s="27" t="s">
        <v>492</v>
      </c>
      <c r="E419" s="11">
        <v>0</v>
      </c>
      <c r="F419" s="12">
        <f t="shared" si="22"/>
        <v>0</v>
      </c>
      <c r="G419" s="12">
        <f t="shared" si="23"/>
        <v>0</v>
      </c>
      <c r="H419" s="13">
        <f t="shared" si="24"/>
        <v>0</v>
      </c>
    </row>
    <row r="420" spans="1:8" ht="75.75" thickBot="1" x14ac:dyDescent="0.3">
      <c r="A420" s="18">
        <v>410</v>
      </c>
      <c r="B420" s="19" t="s">
        <v>423</v>
      </c>
      <c r="C420" s="26">
        <v>28</v>
      </c>
      <c r="D420" s="27" t="s">
        <v>492</v>
      </c>
      <c r="E420" s="11">
        <v>0</v>
      </c>
      <c r="F420" s="12">
        <f t="shared" si="22"/>
        <v>0</v>
      </c>
      <c r="G420" s="12">
        <f t="shared" si="23"/>
        <v>0</v>
      </c>
      <c r="H420" s="13">
        <f t="shared" si="24"/>
        <v>0</v>
      </c>
    </row>
    <row r="421" spans="1:8" ht="16.5" thickBot="1" x14ac:dyDescent="0.3">
      <c r="A421" s="18">
        <v>411</v>
      </c>
      <c r="B421" s="19" t="s">
        <v>424</v>
      </c>
      <c r="C421" s="26">
        <v>628</v>
      </c>
      <c r="D421" s="27" t="s">
        <v>492</v>
      </c>
      <c r="E421" s="11">
        <v>0</v>
      </c>
      <c r="F421" s="12">
        <f t="shared" si="22"/>
        <v>0</v>
      </c>
      <c r="G421" s="12">
        <f t="shared" si="23"/>
        <v>0</v>
      </c>
      <c r="H421" s="13">
        <f t="shared" si="24"/>
        <v>0</v>
      </c>
    </row>
    <row r="422" spans="1:8" ht="16.5" thickBot="1" x14ac:dyDescent="0.3">
      <c r="A422" s="18">
        <v>412</v>
      </c>
      <c r="B422" s="19" t="s">
        <v>425</v>
      </c>
      <c r="C422" s="26">
        <v>1491</v>
      </c>
      <c r="D422" s="27" t="s">
        <v>492</v>
      </c>
      <c r="E422" s="11">
        <v>0</v>
      </c>
      <c r="F422" s="12">
        <f t="shared" si="22"/>
        <v>0</v>
      </c>
      <c r="G422" s="12">
        <f t="shared" si="23"/>
        <v>0</v>
      </c>
      <c r="H422" s="13">
        <f t="shared" si="24"/>
        <v>0</v>
      </c>
    </row>
    <row r="423" spans="1:8" ht="16.5" thickBot="1" x14ac:dyDescent="0.3">
      <c r="A423" s="18">
        <v>413</v>
      </c>
      <c r="B423" s="19" t="s">
        <v>426</v>
      </c>
      <c r="C423" s="26">
        <v>138</v>
      </c>
      <c r="D423" s="27" t="s">
        <v>492</v>
      </c>
      <c r="E423" s="11">
        <v>0</v>
      </c>
      <c r="F423" s="12">
        <f t="shared" si="22"/>
        <v>0</v>
      </c>
      <c r="G423" s="12">
        <f t="shared" si="23"/>
        <v>0</v>
      </c>
      <c r="H423" s="13">
        <f t="shared" si="24"/>
        <v>0</v>
      </c>
    </row>
    <row r="424" spans="1:8" ht="30.75" thickBot="1" x14ac:dyDescent="0.3">
      <c r="A424" s="18">
        <v>414</v>
      </c>
      <c r="B424" s="19" t="s">
        <v>427</v>
      </c>
      <c r="C424" s="26">
        <v>1364</v>
      </c>
      <c r="D424" s="27" t="s">
        <v>492</v>
      </c>
      <c r="E424" s="11">
        <v>0</v>
      </c>
      <c r="F424" s="12">
        <f t="shared" si="22"/>
        <v>0</v>
      </c>
      <c r="G424" s="12">
        <f t="shared" si="23"/>
        <v>0</v>
      </c>
      <c r="H424" s="13">
        <f t="shared" si="24"/>
        <v>0</v>
      </c>
    </row>
    <row r="425" spans="1:8" ht="16.5" thickBot="1" x14ac:dyDescent="0.3">
      <c r="A425" s="18">
        <v>415</v>
      </c>
      <c r="B425" s="19" t="s">
        <v>428</v>
      </c>
      <c r="C425" s="26">
        <v>932</v>
      </c>
      <c r="D425" s="27" t="s">
        <v>492</v>
      </c>
      <c r="E425" s="11">
        <v>0</v>
      </c>
      <c r="F425" s="12">
        <f t="shared" si="22"/>
        <v>0</v>
      </c>
      <c r="G425" s="12">
        <f t="shared" si="23"/>
        <v>0</v>
      </c>
      <c r="H425" s="13">
        <f t="shared" si="24"/>
        <v>0</v>
      </c>
    </row>
    <row r="426" spans="1:8" ht="16.5" thickBot="1" x14ac:dyDescent="0.3">
      <c r="A426" s="18">
        <v>416</v>
      </c>
      <c r="B426" s="19" t="s">
        <v>429</v>
      </c>
      <c r="C426" s="26">
        <v>670</v>
      </c>
      <c r="D426" s="27" t="s">
        <v>492</v>
      </c>
      <c r="E426" s="11">
        <v>0</v>
      </c>
      <c r="F426" s="12">
        <f t="shared" si="22"/>
        <v>0</v>
      </c>
      <c r="G426" s="12">
        <f t="shared" si="23"/>
        <v>0</v>
      </c>
      <c r="H426" s="13">
        <f t="shared" si="24"/>
        <v>0</v>
      </c>
    </row>
    <row r="427" spans="1:8" ht="45.75" thickBot="1" x14ac:dyDescent="0.3">
      <c r="A427" s="18">
        <v>417</v>
      </c>
      <c r="B427" s="19" t="s">
        <v>430</v>
      </c>
      <c r="C427" s="26">
        <v>681</v>
      </c>
      <c r="D427" s="27" t="s">
        <v>492</v>
      </c>
      <c r="E427" s="11">
        <v>0</v>
      </c>
      <c r="F427" s="12">
        <f t="shared" si="22"/>
        <v>0</v>
      </c>
      <c r="G427" s="12">
        <f t="shared" si="23"/>
        <v>0</v>
      </c>
      <c r="H427" s="13">
        <f t="shared" si="24"/>
        <v>0</v>
      </c>
    </row>
    <row r="428" spans="1:8" ht="30.75" thickBot="1" x14ac:dyDescent="0.3">
      <c r="A428" s="18">
        <v>418</v>
      </c>
      <c r="B428" s="19" t="s">
        <v>431</v>
      </c>
      <c r="C428" s="26">
        <v>385</v>
      </c>
      <c r="D428" s="27" t="s">
        <v>492</v>
      </c>
      <c r="E428" s="11">
        <v>0</v>
      </c>
      <c r="F428" s="12">
        <f t="shared" si="22"/>
        <v>0</v>
      </c>
      <c r="G428" s="12">
        <f t="shared" si="23"/>
        <v>0</v>
      </c>
      <c r="H428" s="13">
        <f t="shared" si="24"/>
        <v>0</v>
      </c>
    </row>
    <row r="429" spans="1:8" ht="16.5" thickBot="1" x14ac:dyDescent="0.3">
      <c r="A429" s="18">
        <v>419</v>
      </c>
      <c r="B429" s="19" t="s">
        <v>432</v>
      </c>
      <c r="C429" s="26">
        <v>23</v>
      </c>
      <c r="D429" s="27" t="s">
        <v>493</v>
      </c>
      <c r="E429" s="11">
        <v>0</v>
      </c>
      <c r="F429" s="12">
        <f t="shared" si="22"/>
        <v>0</v>
      </c>
      <c r="G429" s="12">
        <f t="shared" si="23"/>
        <v>0</v>
      </c>
      <c r="H429" s="13">
        <f t="shared" si="24"/>
        <v>0</v>
      </c>
    </row>
    <row r="430" spans="1:8" ht="30.75" thickBot="1" x14ac:dyDescent="0.3">
      <c r="A430" s="18">
        <v>420</v>
      </c>
      <c r="B430" s="19" t="s">
        <v>433</v>
      </c>
      <c r="C430" s="26">
        <v>472</v>
      </c>
      <c r="D430" s="27" t="s">
        <v>493</v>
      </c>
      <c r="E430" s="11">
        <v>0</v>
      </c>
      <c r="F430" s="12">
        <f t="shared" si="22"/>
        <v>0</v>
      </c>
      <c r="G430" s="12">
        <f t="shared" si="23"/>
        <v>0</v>
      </c>
      <c r="H430" s="13">
        <f t="shared" si="24"/>
        <v>0</v>
      </c>
    </row>
    <row r="431" spans="1:8" ht="30.75" thickBot="1" x14ac:dyDescent="0.3">
      <c r="A431" s="18">
        <v>421</v>
      </c>
      <c r="B431" s="19" t="s">
        <v>434</v>
      </c>
      <c r="C431" s="26">
        <v>150</v>
      </c>
      <c r="D431" s="27" t="s">
        <v>493</v>
      </c>
      <c r="E431" s="11">
        <v>0</v>
      </c>
      <c r="F431" s="12">
        <f t="shared" si="22"/>
        <v>0</v>
      </c>
      <c r="G431" s="12">
        <f t="shared" si="23"/>
        <v>0</v>
      </c>
      <c r="H431" s="13">
        <f t="shared" si="24"/>
        <v>0</v>
      </c>
    </row>
    <row r="432" spans="1:8" ht="30.75" thickBot="1" x14ac:dyDescent="0.3">
      <c r="A432" s="18">
        <v>422</v>
      </c>
      <c r="B432" s="19" t="s">
        <v>435</v>
      </c>
      <c r="C432" s="26">
        <v>150</v>
      </c>
      <c r="D432" s="27" t="s">
        <v>493</v>
      </c>
      <c r="E432" s="11">
        <v>0</v>
      </c>
      <c r="F432" s="12">
        <f t="shared" si="22"/>
        <v>0</v>
      </c>
      <c r="G432" s="12">
        <f t="shared" si="23"/>
        <v>0</v>
      </c>
      <c r="H432" s="13">
        <f t="shared" si="24"/>
        <v>0</v>
      </c>
    </row>
    <row r="433" spans="1:8" ht="30.75" thickBot="1" x14ac:dyDescent="0.3">
      <c r="A433" s="18">
        <v>423</v>
      </c>
      <c r="B433" s="19" t="s">
        <v>436</v>
      </c>
      <c r="C433" s="26">
        <v>56</v>
      </c>
      <c r="D433" s="27" t="s">
        <v>493</v>
      </c>
      <c r="E433" s="11">
        <v>0</v>
      </c>
      <c r="F433" s="12">
        <f t="shared" si="22"/>
        <v>0</v>
      </c>
      <c r="G433" s="12">
        <f t="shared" si="23"/>
        <v>0</v>
      </c>
      <c r="H433" s="13">
        <f t="shared" si="24"/>
        <v>0</v>
      </c>
    </row>
    <row r="434" spans="1:8" ht="30.75" thickBot="1" x14ac:dyDescent="0.3">
      <c r="A434" s="18">
        <v>424</v>
      </c>
      <c r="B434" s="19" t="s">
        <v>437</v>
      </c>
      <c r="C434" s="26">
        <v>21</v>
      </c>
      <c r="D434" s="27" t="s">
        <v>493</v>
      </c>
      <c r="E434" s="11">
        <v>0</v>
      </c>
      <c r="F434" s="12">
        <f t="shared" si="22"/>
        <v>0</v>
      </c>
      <c r="G434" s="12">
        <f t="shared" si="23"/>
        <v>0</v>
      </c>
      <c r="H434" s="13">
        <f t="shared" si="24"/>
        <v>0</v>
      </c>
    </row>
    <row r="435" spans="1:8" ht="16.5" thickBot="1" x14ac:dyDescent="0.3">
      <c r="A435" s="18">
        <v>425</v>
      </c>
      <c r="B435" s="19" t="s">
        <v>438</v>
      </c>
      <c r="C435" s="26">
        <v>42</v>
      </c>
      <c r="D435" s="27" t="s">
        <v>492</v>
      </c>
      <c r="E435" s="11">
        <v>0</v>
      </c>
      <c r="F435" s="12">
        <f t="shared" si="22"/>
        <v>0</v>
      </c>
      <c r="G435" s="12">
        <f t="shared" si="23"/>
        <v>0</v>
      </c>
      <c r="H435" s="13">
        <f t="shared" si="24"/>
        <v>0</v>
      </c>
    </row>
    <row r="436" spans="1:8" ht="60.75" thickBot="1" x14ac:dyDescent="0.3">
      <c r="A436" s="18">
        <v>426</v>
      </c>
      <c r="B436" s="19" t="s">
        <v>439</v>
      </c>
      <c r="C436" s="26">
        <v>72</v>
      </c>
      <c r="D436" s="27" t="s">
        <v>492</v>
      </c>
      <c r="E436" s="11">
        <v>0</v>
      </c>
      <c r="F436" s="12">
        <f t="shared" si="22"/>
        <v>0</v>
      </c>
      <c r="G436" s="12">
        <f t="shared" si="23"/>
        <v>0</v>
      </c>
      <c r="H436" s="13">
        <f t="shared" si="24"/>
        <v>0</v>
      </c>
    </row>
    <row r="437" spans="1:8" ht="30.75" thickBot="1" x14ac:dyDescent="0.3">
      <c r="A437" s="18">
        <v>427</v>
      </c>
      <c r="B437" s="19" t="s">
        <v>440</v>
      </c>
      <c r="C437" s="26">
        <v>120</v>
      </c>
      <c r="D437" s="27" t="s">
        <v>492</v>
      </c>
      <c r="E437" s="11">
        <v>0</v>
      </c>
      <c r="F437" s="12">
        <f t="shared" si="22"/>
        <v>0</v>
      </c>
      <c r="G437" s="12">
        <f t="shared" si="23"/>
        <v>0</v>
      </c>
      <c r="H437" s="13">
        <f t="shared" si="24"/>
        <v>0</v>
      </c>
    </row>
    <row r="438" spans="1:8" ht="30.75" thickBot="1" x14ac:dyDescent="0.3">
      <c r="A438" s="18">
        <v>428</v>
      </c>
      <c r="B438" s="19" t="s">
        <v>441</v>
      </c>
      <c r="C438" s="26">
        <v>178</v>
      </c>
      <c r="D438" s="27" t="s">
        <v>493</v>
      </c>
      <c r="E438" s="11">
        <v>0</v>
      </c>
      <c r="F438" s="12">
        <f t="shared" si="22"/>
        <v>0</v>
      </c>
      <c r="G438" s="12">
        <f t="shared" si="23"/>
        <v>0</v>
      </c>
      <c r="H438" s="13">
        <f t="shared" si="24"/>
        <v>0</v>
      </c>
    </row>
    <row r="439" spans="1:8" ht="30.75" thickBot="1" x14ac:dyDescent="0.3">
      <c r="A439" s="18">
        <v>429</v>
      </c>
      <c r="B439" s="19" t="s">
        <v>442</v>
      </c>
      <c r="C439" s="26">
        <v>286</v>
      </c>
      <c r="D439" s="27" t="s">
        <v>493</v>
      </c>
      <c r="E439" s="11">
        <v>0</v>
      </c>
      <c r="F439" s="12">
        <f t="shared" si="22"/>
        <v>0</v>
      </c>
      <c r="G439" s="12">
        <f t="shared" si="23"/>
        <v>0</v>
      </c>
      <c r="H439" s="13">
        <f t="shared" si="24"/>
        <v>0</v>
      </c>
    </row>
    <row r="440" spans="1:8" ht="30.75" thickBot="1" x14ac:dyDescent="0.3">
      <c r="A440" s="18">
        <v>430</v>
      </c>
      <c r="B440" s="19" t="s">
        <v>443</v>
      </c>
      <c r="C440" s="26">
        <v>83</v>
      </c>
      <c r="D440" s="27" t="s">
        <v>492</v>
      </c>
      <c r="E440" s="11">
        <v>0</v>
      </c>
      <c r="F440" s="12">
        <f t="shared" si="22"/>
        <v>0</v>
      </c>
      <c r="G440" s="12">
        <f t="shared" si="23"/>
        <v>0</v>
      </c>
      <c r="H440" s="13">
        <f t="shared" si="24"/>
        <v>0</v>
      </c>
    </row>
    <row r="441" spans="1:8" ht="45.75" thickBot="1" x14ac:dyDescent="0.3">
      <c r="A441" s="18">
        <v>431</v>
      </c>
      <c r="B441" s="19" t="s">
        <v>444</v>
      </c>
      <c r="C441" s="26">
        <v>447</v>
      </c>
      <c r="D441" s="27" t="s">
        <v>492</v>
      </c>
      <c r="E441" s="11">
        <v>0</v>
      </c>
      <c r="F441" s="12">
        <f t="shared" si="22"/>
        <v>0</v>
      </c>
      <c r="G441" s="12">
        <f t="shared" si="23"/>
        <v>0</v>
      </c>
      <c r="H441" s="13">
        <f t="shared" si="24"/>
        <v>0</v>
      </c>
    </row>
    <row r="442" spans="1:8" ht="45.75" thickBot="1" x14ac:dyDescent="0.3">
      <c r="A442" s="18">
        <v>432</v>
      </c>
      <c r="B442" s="19" t="s">
        <v>445</v>
      </c>
      <c r="C442" s="26">
        <v>3142</v>
      </c>
      <c r="D442" s="27" t="s">
        <v>492</v>
      </c>
      <c r="E442" s="11">
        <v>0</v>
      </c>
      <c r="F442" s="12">
        <f t="shared" si="22"/>
        <v>0</v>
      </c>
      <c r="G442" s="12">
        <f t="shared" si="23"/>
        <v>0</v>
      </c>
      <c r="H442" s="13">
        <f t="shared" si="24"/>
        <v>0</v>
      </c>
    </row>
    <row r="443" spans="1:8" ht="60.75" thickBot="1" x14ac:dyDescent="0.3">
      <c r="A443" s="18">
        <v>433</v>
      </c>
      <c r="B443" s="19" t="s">
        <v>446</v>
      </c>
      <c r="C443" s="26">
        <v>324</v>
      </c>
      <c r="D443" s="27" t="s">
        <v>492</v>
      </c>
      <c r="E443" s="11">
        <v>0</v>
      </c>
      <c r="F443" s="12">
        <f t="shared" si="22"/>
        <v>0</v>
      </c>
      <c r="G443" s="12">
        <f t="shared" si="23"/>
        <v>0</v>
      </c>
      <c r="H443" s="13">
        <f t="shared" si="24"/>
        <v>0</v>
      </c>
    </row>
    <row r="444" spans="1:8" ht="60.75" thickBot="1" x14ac:dyDescent="0.3">
      <c r="A444" s="18">
        <v>434</v>
      </c>
      <c r="B444" s="19" t="s">
        <v>447</v>
      </c>
      <c r="C444" s="26">
        <v>524</v>
      </c>
      <c r="D444" s="27" t="s">
        <v>492</v>
      </c>
      <c r="E444" s="11">
        <v>0</v>
      </c>
      <c r="F444" s="12">
        <f t="shared" si="22"/>
        <v>0</v>
      </c>
      <c r="G444" s="12">
        <f t="shared" si="23"/>
        <v>0</v>
      </c>
      <c r="H444" s="13">
        <f t="shared" si="24"/>
        <v>0</v>
      </c>
    </row>
    <row r="445" spans="1:8" ht="16.5" thickBot="1" x14ac:dyDescent="0.3">
      <c r="A445" s="18">
        <v>435</v>
      </c>
      <c r="B445" s="19" t="s">
        <v>448</v>
      </c>
      <c r="C445" s="26">
        <v>30</v>
      </c>
      <c r="D445" s="27" t="s">
        <v>492</v>
      </c>
      <c r="E445" s="11">
        <v>0</v>
      </c>
      <c r="F445" s="12">
        <f t="shared" si="22"/>
        <v>0</v>
      </c>
      <c r="G445" s="12">
        <f t="shared" si="23"/>
        <v>0</v>
      </c>
      <c r="H445" s="13">
        <f t="shared" si="24"/>
        <v>0</v>
      </c>
    </row>
    <row r="446" spans="1:8" ht="30.75" thickBot="1" x14ac:dyDescent="0.3">
      <c r="A446" s="18">
        <v>436</v>
      </c>
      <c r="B446" s="19" t="s">
        <v>449</v>
      </c>
      <c r="C446" s="26">
        <v>44</v>
      </c>
      <c r="D446" s="27" t="s">
        <v>492</v>
      </c>
      <c r="E446" s="11">
        <v>0</v>
      </c>
      <c r="F446" s="12">
        <f t="shared" si="22"/>
        <v>0</v>
      </c>
      <c r="G446" s="12">
        <f t="shared" si="23"/>
        <v>0</v>
      </c>
      <c r="H446" s="13">
        <f t="shared" si="24"/>
        <v>0</v>
      </c>
    </row>
    <row r="447" spans="1:8" ht="45.75" thickBot="1" x14ac:dyDescent="0.3">
      <c r="A447" s="18">
        <v>437</v>
      </c>
      <c r="B447" s="19" t="s">
        <v>450</v>
      </c>
      <c r="C447" s="26">
        <v>178</v>
      </c>
      <c r="D447" s="27" t="s">
        <v>493</v>
      </c>
      <c r="E447" s="11">
        <v>0</v>
      </c>
      <c r="F447" s="12">
        <f t="shared" si="22"/>
        <v>0</v>
      </c>
      <c r="G447" s="12">
        <f t="shared" si="23"/>
        <v>0</v>
      </c>
      <c r="H447" s="13">
        <f t="shared" si="24"/>
        <v>0</v>
      </c>
    </row>
    <row r="448" spans="1:8" ht="45.75" thickBot="1" x14ac:dyDescent="0.3">
      <c r="A448" s="18">
        <v>438</v>
      </c>
      <c r="B448" s="19" t="s">
        <v>451</v>
      </c>
      <c r="C448" s="26">
        <v>17</v>
      </c>
      <c r="D448" s="27" t="s">
        <v>493</v>
      </c>
      <c r="E448" s="11">
        <v>0</v>
      </c>
      <c r="F448" s="12">
        <f t="shared" si="22"/>
        <v>0</v>
      </c>
      <c r="G448" s="12">
        <f t="shared" si="23"/>
        <v>0</v>
      </c>
      <c r="H448" s="13">
        <f t="shared" si="24"/>
        <v>0</v>
      </c>
    </row>
    <row r="449" spans="1:8" ht="16.5" thickBot="1" x14ac:dyDescent="0.3">
      <c r="A449" s="18">
        <v>439</v>
      </c>
      <c r="B449" s="19" t="s">
        <v>452</v>
      </c>
      <c r="C449" s="26">
        <v>891</v>
      </c>
      <c r="D449" s="27" t="s">
        <v>497</v>
      </c>
      <c r="E449" s="11">
        <v>0</v>
      </c>
      <c r="F449" s="12">
        <f t="shared" si="22"/>
        <v>0</v>
      </c>
      <c r="G449" s="12">
        <f t="shared" si="23"/>
        <v>0</v>
      </c>
      <c r="H449" s="13">
        <f t="shared" si="24"/>
        <v>0</v>
      </c>
    </row>
    <row r="450" spans="1:8" ht="30.75" thickBot="1" x14ac:dyDescent="0.3">
      <c r="A450" s="18">
        <v>440</v>
      </c>
      <c r="B450" s="19" t="s">
        <v>453</v>
      </c>
      <c r="C450" s="26">
        <v>1288</v>
      </c>
      <c r="D450" s="27" t="s">
        <v>492</v>
      </c>
      <c r="E450" s="11">
        <v>0</v>
      </c>
      <c r="F450" s="12">
        <f t="shared" si="22"/>
        <v>0</v>
      </c>
      <c r="G450" s="12">
        <f t="shared" si="23"/>
        <v>0</v>
      </c>
      <c r="H450" s="13">
        <f t="shared" si="24"/>
        <v>0</v>
      </c>
    </row>
    <row r="451" spans="1:8" ht="30.75" thickBot="1" x14ac:dyDescent="0.3">
      <c r="A451" s="18">
        <v>441</v>
      </c>
      <c r="B451" s="19" t="s">
        <v>454</v>
      </c>
      <c r="C451" s="26">
        <v>2533</v>
      </c>
      <c r="D451" s="27" t="s">
        <v>492</v>
      </c>
      <c r="E451" s="11">
        <v>0</v>
      </c>
      <c r="F451" s="12">
        <f t="shared" si="22"/>
        <v>0</v>
      </c>
      <c r="G451" s="12">
        <f t="shared" si="23"/>
        <v>0</v>
      </c>
      <c r="H451" s="13">
        <f t="shared" si="24"/>
        <v>0</v>
      </c>
    </row>
    <row r="452" spans="1:8" ht="16.5" thickBot="1" x14ac:dyDescent="0.3">
      <c r="A452" s="18">
        <v>442</v>
      </c>
      <c r="B452" s="19" t="s">
        <v>455</v>
      </c>
      <c r="C452" s="26">
        <v>1673</v>
      </c>
      <c r="D452" s="27" t="s">
        <v>497</v>
      </c>
      <c r="E452" s="11">
        <v>0</v>
      </c>
      <c r="F452" s="12">
        <f t="shared" si="22"/>
        <v>0</v>
      </c>
      <c r="G452" s="12">
        <f t="shared" si="23"/>
        <v>0</v>
      </c>
      <c r="H452" s="13">
        <f t="shared" si="24"/>
        <v>0</v>
      </c>
    </row>
    <row r="453" spans="1:8" ht="45.75" thickBot="1" x14ac:dyDescent="0.3">
      <c r="A453" s="18">
        <v>443</v>
      </c>
      <c r="B453" s="19" t="s">
        <v>456</v>
      </c>
      <c r="C453" s="26">
        <v>88</v>
      </c>
      <c r="D453" s="27" t="s">
        <v>493</v>
      </c>
      <c r="E453" s="11">
        <v>0</v>
      </c>
      <c r="F453" s="12">
        <f t="shared" si="22"/>
        <v>0</v>
      </c>
      <c r="G453" s="12">
        <f t="shared" si="23"/>
        <v>0</v>
      </c>
      <c r="H453" s="13">
        <f t="shared" si="24"/>
        <v>0</v>
      </c>
    </row>
    <row r="454" spans="1:8" ht="30.75" thickBot="1" x14ac:dyDescent="0.3">
      <c r="A454" s="18">
        <v>444</v>
      </c>
      <c r="B454" s="19" t="s">
        <v>457</v>
      </c>
      <c r="C454" s="26">
        <v>212</v>
      </c>
      <c r="D454" s="27" t="s">
        <v>492</v>
      </c>
      <c r="E454" s="11">
        <v>0</v>
      </c>
      <c r="F454" s="12">
        <f t="shared" si="22"/>
        <v>0</v>
      </c>
      <c r="G454" s="12">
        <f t="shared" si="23"/>
        <v>0</v>
      </c>
      <c r="H454" s="13">
        <f t="shared" si="24"/>
        <v>0</v>
      </c>
    </row>
    <row r="455" spans="1:8" ht="45.75" thickBot="1" x14ac:dyDescent="0.3">
      <c r="A455" s="18">
        <v>445</v>
      </c>
      <c r="B455" s="19" t="s">
        <v>458</v>
      </c>
      <c r="C455" s="26">
        <v>152</v>
      </c>
      <c r="D455" s="27" t="s">
        <v>492</v>
      </c>
      <c r="E455" s="11">
        <v>0</v>
      </c>
      <c r="F455" s="12">
        <f t="shared" si="22"/>
        <v>0</v>
      </c>
      <c r="G455" s="12">
        <f t="shared" si="23"/>
        <v>0</v>
      </c>
      <c r="H455" s="13">
        <f t="shared" si="24"/>
        <v>0</v>
      </c>
    </row>
    <row r="456" spans="1:8" ht="60.75" thickBot="1" x14ac:dyDescent="0.3">
      <c r="A456" s="18">
        <v>446</v>
      </c>
      <c r="B456" s="19" t="s">
        <v>459</v>
      </c>
      <c r="C456" s="26">
        <v>322</v>
      </c>
      <c r="D456" s="27" t="s">
        <v>492</v>
      </c>
      <c r="E456" s="11">
        <v>0</v>
      </c>
      <c r="F456" s="12">
        <f t="shared" si="22"/>
        <v>0</v>
      </c>
      <c r="G456" s="12">
        <f t="shared" si="23"/>
        <v>0</v>
      </c>
      <c r="H456" s="13">
        <f t="shared" si="24"/>
        <v>0</v>
      </c>
    </row>
    <row r="457" spans="1:8" ht="45.75" thickBot="1" x14ac:dyDescent="0.3">
      <c r="A457" s="18">
        <v>447</v>
      </c>
      <c r="B457" s="19" t="s">
        <v>460</v>
      </c>
      <c r="C457" s="26">
        <v>212</v>
      </c>
      <c r="D457" s="27" t="s">
        <v>492</v>
      </c>
      <c r="E457" s="11">
        <v>0</v>
      </c>
      <c r="F457" s="12">
        <f t="shared" si="22"/>
        <v>0</v>
      </c>
      <c r="G457" s="12">
        <f t="shared" si="23"/>
        <v>0</v>
      </c>
      <c r="H457" s="13">
        <f t="shared" si="24"/>
        <v>0</v>
      </c>
    </row>
    <row r="458" spans="1:8" ht="16.5" thickBot="1" x14ac:dyDescent="0.3">
      <c r="A458" s="18">
        <v>448</v>
      </c>
      <c r="B458" s="19" t="s">
        <v>461</v>
      </c>
      <c r="C458" s="26">
        <v>352</v>
      </c>
      <c r="D458" s="27" t="s">
        <v>492</v>
      </c>
      <c r="E458" s="11">
        <v>0</v>
      </c>
      <c r="F458" s="12">
        <f t="shared" si="22"/>
        <v>0</v>
      </c>
      <c r="G458" s="12">
        <f t="shared" si="23"/>
        <v>0</v>
      </c>
      <c r="H458" s="13">
        <f t="shared" si="24"/>
        <v>0</v>
      </c>
    </row>
    <row r="459" spans="1:8" ht="45.75" thickBot="1" x14ac:dyDescent="0.3">
      <c r="A459" s="18">
        <v>449</v>
      </c>
      <c r="B459" s="19" t="s">
        <v>462</v>
      </c>
      <c r="C459" s="26">
        <v>1275</v>
      </c>
      <c r="D459" s="27" t="s">
        <v>492</v>
      </c>
      <c r="E459" s="11">
        <v>0</v>
      </c>
      <c r="F459" s="12">
        <f t="shared" si="22"/>
        <v>0</v>
      </c>
      <c r="G459" s="12">
        <f t="shared" si="23"/>
        <v>0</v>
      </c>
      <c r="H459" s="13">
        <f t="shared" si="24"/>
        <v>0</v>
      </c>
    </row>
    <row r="460" spans="1:8" ht="16.5" thickBot="1" x14ac:dyDescent="0.3">
      <c r="A460" s="18">
        <v>450</v>
      </c>
      <c r="B460" s="19" t="s">
        <v>463</v>
      </c>
      <c r="C460" s="26">
        <v>375</v>
      </c>
      <c r="D460" s="27" t="s">
        <v>492</v>
      </c>
      <c r="E460" s="11">
        <v>0</v>
      </c>
      <c r="F460" s="12">
        <f t="shared" ref="F460:F488" si="25">E460*1.23</f>
        <v>0</v>
      </c>
      <c r="G460" s="12">
        <f t="shared" ref="G460:G488" si="26">E460*C460</f>
        <v>0</v>
      </c>
      <c r="H460" s="13">
        <f t="shared" ref="H460:H488" si="27">F460*C460</f>
        <v>0</v>
      </c>
    </row>
    <row r="461" spans="1:8" ht="16.5" thickBot="1" x14ac:dyDescent="0.3">
      <c r="A461" s="18">
        <v>451</v>
      </c>
      <c r="B461" s="19" t="s">
        <v>464</v>
      </c>
      <c r="C461" s="26">
        <v>17069</v>
      </c>
      <c r="D461" s="27" t="s">
        <v>492</v>
      </c>
      <c r="E461" s="11">
        <v>0</v>
      </c>
      <c r="F461" s="12">
        <f t="shared" si="25"/>
        <v>0</v>
      </c>
      <c r="G461" s="12">
        <f t="shared" si="26"/>
        <v>0</v>
      </c>
      <c r="H461" s="13">
        <f t="shared" si="27"/>
        <v>0</v>
      </c>
    </row>
    <row r="462" spans="1:8" ht="16.5" thickBot="1" x14ac:dyDescent="0.3">
      <c r="A462" s="18">
        <v>452</v>
      </c>
      <c r="B462" s="19" t="s">
        <v>465</v>
      </c>
      <c r="C462" s="26">
        <v>4315</v>
      </c>
      <c r="D462" s="27" t="s">
        <v>492</v>
      </c>
      <c r="E462" s="11">
        <v>0</v>
      </c>
      <c r="F462" s="12">
        <f t="shared" si="25"/>
        <v>0</v>
      </c>
      <c r="G462" s="12">
        <f t="shared" si="26"/>
        <v>0</v>
      </c>
      <c r="H462" s="13">
        <f t="shared" si="27"/>
        <v>0</v>
      </c>
    </row>
    <row r="463" spans="1:8" ht="16.5" thickBot="1" x14ac:dyDescent="0.3">
      <c r="A463" s="18">
        <v>453</v>
      </c>
      <c r="B463" s="19" t="s">
        <v>466</v>
      </c>
      <c r="C463" s="26">
        <v>794</v>
      </c>
      <c r="D463" s="27" t="s">
        <v>492</v>
      </c>
      <c r="E463" s="11">
        <v>0</v>
      </c>
      <c r="F463" s="12">
        <f t="shared" si="25"/>
        <v>0</v>
      </c>
      <c r="G463" s="12">
        <f t="shared" si="26"/>
        <v>0</v>
      </c>
      <c r="H463" s="13">
        <f t="shared" si="27"/>
        <v>0</v>
      </c>
    </row>
    <row r="464" spans="1:8" ht="16.5" thickBot="1" x14ac:dyDescent="0.3">
      <c r="A464" s="18">
        <v>454</v>
      </c>
      <c r="B464" s="19" t="s">
        <v>467</v>
      </c>
      <c r="C464" s="26">
        <v>3883</v>
      </c>
      <c r="D464" s="27" t="s">
        <v>492</v>
      </c>
      <c r="E464" s="11">
        <v>0</v>
      </c>
      <c r="F464" s="12">
        <f t="shared" si="25"/>
        <v>0</v>
      </c>
      <c r="G464" s="12">
        <f t="shared" si="26"/>
        <v>0</v>
      </c>
      <c r="H464" s="13">
        <f t="shared" si="27"/>
        <v>0</v>
      </c>
    </row>
    <row r="465" spans="1:8" ht="16.5" thickBot="1" x14ac:dyDescent="0.3">
      <c r="A465" s="18">
        <v>455</v>
      </c>
      <c r="B465" s="19" t="s">
        <v>468</v>
      </c>
      <c r="C465" s="26">
        <v>3289</v>
      </c>
      <c r="D465" s="27" t="s">
        <v>492</v>
      </c>
      <c r="E465" s="11">
        <v>0</v>
      </c>
      <c r="F465" s="12">
        <f t="shared" si="25"/>
        <v>0</v>
      </c>
      <c r="G465" s="12">
        <f t="shared" si="26"/>
        <v>0</v>
      </c>
      <c r="H465" s="13">
        <f t="shared" si="27"/>
        <v>0</v>
      </c>
    </row>
    <row r="466" spans="1:8" ht="30.75" thickBot="1" x14ac:dyDescent="0.3">
      <c r="A466" s="18">
        <v>456</v>
      </c>
      <c r="B466" s="19" t="s">
        <v>469</v>
      </c>
      <c r="C466" s="26">
        <v>838</v>
      </c>
      <c r="D466" s="27" t="s">
        <v>492</v>
      </c>
      <c r="E466" s="11">
        <v>0</v>
      </c>
      <c r="F466" s="12">
        <f t="shared" si="25"/>
        <v>0</v>
      </c>
      <c r="G466" s="12">
        <f t="shared" si="26"/>
        <v>0</v>
      </c>
      <c r="H466" s="13">
        <f t="shared" si="27"/>
        <v>0</v>
      </c>
    </row>
    <row r="467" spans="1:8" ht="30.75" thickBot="1" x14ac:dyDescent="0.3">
      <c r="A467" s="18">
        <v>457</v>
      </c>
      <c r="B467" s="19" t="s">
        <v>470</v>
      </c>
      <c r="C467" s="26">
        <v>419</v>
      </c>
      <c r="D467" s="27" t="s">
        <v>492</v>
      </c>
      <c r="E467" s="11">
        <v>0</v>
      </c>
      <c r="F467" s="12">
        <f t="shared" si="25"/>
        <v>0</v>
      </c>
      <c r="G467" s="12">
        <f t="shared" si="26"/>
        <v>0</v>
      </c>
      <c r="H467" s="13">
        <f t="shared" si="27"/>
        <v>0</v>
      </c>
    </row>
    <row r="468" spans="1:8" ht="30.75" thickBot="1" x14ac:dyDescent="0.3">
      <c r="A468" s="18">
        <v>458</v>
      </c>
      <c r="B468" s="19" t="s">
        <v>471</v>
      </c>
      <c r="C468" s="26">
        <v>1659</v>
      </c>
      <c r="D468" s="27" t="s">
        <v>492</v>
      </c>
      <c r="E468" s="11">
        <v>0</v>
      </c>
      <c r="F468" s="12">
        <f t="shared" si="25"/>
        <v>0</v>
      </c>
      <c r="G468" s="12">
        <f t="shared" si="26"/>
        <v>0</v>
      </c>
      <c r="H468" s="13">
        <f t="shared" si="27"/>
        <v>0</v>
      </c>
    </row>
    <row r="469" spans="1:8" ht="30.75" thickBot="1" x14ac:dyDescent="0.3">
      <c r="A469" s="18">
        <v>459</v>
      </c>
      <c r="B469" s="19" t="s">
        <v>472</v>
      </c>
      <c r="C469" s="26">
        <v>948</v>
      </c>
      <c r="D469" s="27" t="s">
        <v>492</v>
      </c>
      <c r="E469" s="11">
        <v>0</v>
      </c>
      <c r="F469" s="12">
        <f t="shared" si="25"/>
        <v>0</v>
      </c>
      <c r="G469" s="12">
        <f t="shared" si="26"/>
        <v>0</v>
      </c>
      <c r="H469" s="13">
        <f t="shared" si="27"/>
        <v>0</v>
      </c>
    </row>
    <row r="470" spans="1:8" ht="30.75" thickBot="1" x14ac:dyDescent="0.3">
      <c r="A470" s="18">
        <v>460</v>
      </c>
      <c r="B470" s="19" t="s">
        <v>473</v>
      </c>
      <c r="C470" s="26">
        <v>460</v>
      </c>
      <c r="D470" s="27" t="s">
        <v>492</v>
      </c>
      <c r="E470" s="11">
        <v>0</v>
      </c>
      <c r="F470" s="12">
        <f t="shared" si="25"/>
        <v>0</v>
      </c>
      <c r="G470" s="12">
        <f t="shared" si="26"/>
        <v>0</v>
      </c>
      <c r="H470" s="13">
        <f t="shared" si="27"/>
        <v>0</v>
      </c>
    </row>
    <row r="471" spans="1:8" ht="30.75" thickBot="1" x14ac:dyDescent="0.3">
      <c r="A471" s="18">
        <v>461</v>
      </c>
      <c r="B471" s="19" t="s">
        <v>474</v>
      </c>
      <c r="C471" s="26">
        <v>985</v>
      </c>
      <c r="D471" s="27" t="s">
        <v>492</v>
      </c>
      <c r="E471" s="11">
        <v>0</v>
      </c>
      <c r="F471" s="12">
        <f t="shared" si="25"/>
        <v>0</v>
      </c>
      <c r="G471" s="12">
        <f t="shared" si="26"/>
        <v>0</v>
      </c>
      <c r="H471" s="13">
        <f t="shared" si="27"/>
        <v>0</v>
      </c>
    </row>
    <row r="472" spans="1:8" ht="30.75" thickBot="1" x14ac:dyDescent="0.3">
      <c r="A472" s="18">
        <v>462</v>
      </c>
      <c r="B472" s="19" t="s">
        <v>475</v>
      </c>
      <c r="C472" s="26">
        <v>35</v>
      </c>
      <c r="D472" s="27" t="s">
        <v>492</v>
      </c>
      <c r="E472" s="11">
        <v>0</v>
      </c>
      <c r="F472" s="12">
        <f t="shared" si="25"/>
        <v>0</v>
      </c>
      <c r="G472" s="12">
        <f t="shared" si="26"/>
        <v>0</v>
      </c>
      <c r="H472" s="13">
        <f t="shared" si="27"/>
        <v>0</v>
      </c>
    </row>
    <row r="473" spans="1:8" ht="30.75" thickBot="1" x14ac:dyDescent="0.3">
      <c r="A473" s="18">
        <v>463</v>
      </c>
      <c r="B473" s="19" t="s">
        <v>476</v>
      </c>
      <c r="C473" s="26">
        <v>99</v>
      </c>
      <c r="D473" s="27" t="s">
        <v>492</v>
      </c>
      <c r="E473" s="11">
        <v>0</v>
      </c>
      <c r="F473" s="12">
        <f t="shared" si="25"/>
        <v>0</v>
      </c>
      <c r="G473" s="12">
        <f t="shared" si="26"/>
        <v>0</v>
      </c>
      <c r="H473" s="13">
        <f t="shared" si="27"/>
        <v>0</v>
      </c>
    </row>
    <row r="474" spans="1:8" ht="30.75" thickBot="1" x14ac:dyDescent="0.3">
      <c r="A474" s="18">
        <v>464</v>
      </c>
      <c r="B474" s="19" t="s">
        <v>477</v>
      </c>
      <c r="C474" s="26">
        <v>56</v>
      </c>
      <c r="D474" s="27" t="s">
        <v>492</v>
      </c>
      <c r="E474" s="11">
        <v>0</v>
      </c>
      <c r="F474" s="12">
        <f t="shared" si="25"/>
        <v>0</v>
      </c>
      <c r="G474" s="12">
        <f t="shared" si="26"/>
        <v>0</v>
      </c>
      <c r="H474" s="13">
        <f t="shared" si="27"/>
        <v>0</v>
      </c>
    </row>
    <row r="475" spans="1:8" ht="30.75" thickBot="1" x14ac:dyDescent="0.3">
      <c r="A475" s="18">
        <v>465</v>
      </c>
      <c r="B475" s="19" t="s">
        <v>478</v>
      </c>
      <c r="C475" s="26">
        <v>299</v>
      </c>
      <c r="D475" s="27" t="s">
        <v>492</v>
      </c>
      <c r="E475" s="11">
        <v>0</v>
      </c>
      <c r="F475" s="12">
        <f t="shared" si="25"/>
        <v>0</v>
      </c>
      <c r="G475" s="12">
        <f t="shared" si="26"/>
        <v>0</v>
      </c>
      <c r="H475" s="13">
        <f t="shared" si="27"/>
        <v>0</v>
      </c>
    </row>
    <row r="476" spans="1:8" ht="30.75" thickBot="1" x14ac:dyDescent="0.3">
      <c r="A476" s="18">
        <v>466</v>
      </c>
      <c r="B476" s="19" t="s">
        <v>479</v>
      </c>
      <c r="C476" s="26">
        <v>362</v>
      </c>
      <c r="D476" s="27" t="s">
        <v>492</v>
      </c>
      <c r="E476" s="11">
        <v>0</v>
      </c>
      <c r="F476" s="12">
        <f t="shared" si="25"/>
        <v>0</v>
      </c>
      <c r="G476" s="12">
        <f t="shared" si="26"/>
        <v>0</v>
      </c>
      <c r="H476" s="13">
        <f t="shared" si="27"/>
        <v>0</v>
      </c>
    </row>
    <row r="477" spans="1:8" ht="30.75" thickBot="1" x14ac:dyDescent="0.3">
      <c r="A477" s="18">
        <v>467</v>
      </c>
      <c r="B477" s="19" t="s">
        <v>480</v>
      </c>
      <c r="C477" s="26">
        <v>14</v>
      </c>
      <c r="D477" s="27" t="s">
        <v>492</v>
      </c>
      <c r="E477" s="11">
        <v>0</v>
      </c>
      <c r="F477" s="12">
        <f t="shared" si="25"/>
        <v>0</v>
      </c>
      <c r="G477" s="12">
        <f t="shared" si="26"/>
        <v>0</v>
      </c>
      <c r="H477" s="13">
        <f t="shared" si="27"/>
        <v>0</v>
      </c>
    </row>
    <row r="478" spans="1:8" ht="30.75" thickBot="1" x14ac:dyDescent="0.3">
      <c r="A478" s="18">
        <v>468</v>
      </c>
      <c r="B478" s="19" t="s">
        <v>481</v>
      </c>
      <c r="C478" s="26">
        <v>403</v>
      </c>
      <c r="D478" s="27" t="s">
        <v>492</v>
      </c>
      <c r="E478" s="11">
        <v>0</v>
      </c>
      <c r="F478" s="12">
        <f t="shared" si="25"/>
        <v>0</v>
      </c>
      <c r="G478" s="12">
        <f t="shared" si="26"/>
        <v>0</v>
      </c>
      <c r="H478" s="13">
        <f t="shared" si="27"/>
        <v>0</v>
      </c>
    </row>
    <row r="479" spans="1:8" ht="30.75" thickBot="1" x14ac:dyDescent="0.3">
      <c r="A479" s="18">
        <v>469</v>
      </c>
      <c r="B479" s="19" t="s">
        <v>482</v>
      </c>
      <c r="C479" s="26">
        <v>56</v>
      </c>
      <c r="D479" s="27" t="s">
        <v>492</v>
      </c>
      <c r="E479" s="11">
        <v>0</v>
      </c>
      <c r="F479" s="12">
        <f t="shared" si="25"/>
        <v>0</v>
      </c>
      <c r="G479" s="12">
        <f t="shared" si="26"/>
        <v>0</v>
      </c>
      <c r="H479" s="13">
        <f t="shared" si="27"/>
        <v>0</v>
      </c>
    </row>
    <row r="480" spans="1:8" ht="30.75" thickBot="1" x14ac:dyDescent="0.3">
      <c r="A480" s="18">
        <v>470</v>
      </c>
      <c r="B480" s="19" t="s">
        <v>483</v>
      </c>
      <c r="C480" s="26">
        <v>99</v>
      </c>
      <c r="D480" s="27" t="s">
        <v>492</v>
      </c>
      <c r="E480" s="11">
        <v>0</v>
      </c>
      <c r="F480" s="12">
        <f t="shared" si="25"/>
        <v>0</v>
      </c>
      <c r="G480" s="12">
        <f t="shared" si="26"/>
        <v>0</v>
      </c>
      <c r="H480" s="13">
        <f t="shared" si="27"/>
        <v>0</v>
      </c>
    </row>
    <row r="481" spans="1:8" ht="30.75" thickBot="1" x14ac:dyDescent="0.3">
      <c r="A481" s="18">
        <v>471</v>
      </c>
      <c r="B481" s="19" t="s">
        <v>484</v>
      </c>
      <c r="C481" s="26">
        <v>3</v>
      </c>
      <c r="D481" s="27" t="s">
        <v>492</v>
      </c>
      <c r="E481" s="11">
        <v>0</v>
      </c>
      <c r="F481" s="12">
        <f t="shared" si="25"/>
        <v>0</v>
      </c>
      <c r="G481" s="12">
        <f t="shared" si="26"/>
        <v>0</v>
      </c>
      <c r="H481" s="13">
        <f t="shared" si="27"/>
        <v>0</v>
      </c>
    </row>
    <row r="482" spans="1:8" ht="30.75" thickBot="1" x14ac:dyDescent="0.3">
      <c r="A482" s="18">
        <v>472</v>
      </c>
      <c r="B482" s="19" t="s">
        <v>485</v>
      </c>
      <c r="C482" s="26">
        <v>23</v>
      </c>
      <c r="D482" s="27" t="s">
        <v>492</v>
      </c>
      <c r="E482" s="11">
        <v>0</v>
      </c>
      <c r="F482" s="12">
        <f t="shared" si="25"/>
        <v>0</v>
      </c>
      <c r="G482" s="12">
        <f t="shared" si="26"/>
        <v>0</v>
      </c>
      <c r="H482" s="13">
        <f t="shared" si="27"/>
        <v>0</v>
      </c>
    </row>
    <row r="483" spans="1:8" ht="30.75" thickBot="1" x14ac:dyDescent="0.3">
      <c r="A483" s="18">
        <v>473</v>
      </c>
      <c r="B483" s="19" t="s">
        <v>486</v>
      </c>
      <c r="C483" s="26">
        <v>2659</v>
      </c>
      <c r="D483" s="27" t="s">
        <v>492</v>
      </c>
      <c r="E483" s="11">
        <v>0</v>
      </c>
      <c r="F483" s="12">
        <f t="shared" si="25"/>
        <v>0</v>
      </c>
      <c r="G483" s="12">
        <f t="shared" si="26"/>
        <v>0</v>
      </c>
      <c r="H483" s="13">
        <f t="shared" si="27"/>
        <v>0</v>
      </c>
    </row>
    <row r="484" spans="1:8" ht="30.75" thickBot="1" x14ac:dyDescent="0.3">
      <c r="A484" s="18">
        <v>474</v>
      </c>
      <c r="B484" s="19" t="s">
        <v>487</v>
      </c>
      <c r="C484" s="26">
        <v>2206</v>
      </c>
      <c r="D484" s="27" t="s">
        <v>492</v>
      </c>
      <c r="E484" s="11">
        <v>0</v>
      </c>
      <c r="F484" s="12">
        <f t="shared" si="25"/>
        <v>0</v>
      </c>
      <c r="G484" s="12">
        <f t="shared" si="26"/>
        <v>0</v>
      </c>
      <c r="H484" s="13">
        <f t="shared" si="27"/>
        <v>0</v>
      </c>
    </row>
    <row r="485" spans="1:8" ht="30.75" thickBot="1" x14ac:dyDescent="0.3">
      <c r="A485" s="18">
        <v>475</v>
      </c>
      <c r="B485" s="19" t="s">
        <v>488</v>
      </c>
      <c r="C485" s="26">
        <v>677</v>
      </c>
      <c r="D485" s="27" t="s">
        <v>492</v>
      </c>
      <c r="E485" s="11">
        <v>0</v>
      </c>
      <c r="F485" s="12">
        <f t="shared" si="25"/>
        <v>0</v>
      </c>
      <c r="G485" s="12">
        <f t="shared" si="26"/>
        <v>0</v>
      </c>
      <c r="H485" s="13">
        <f t="shared" si="27"/>
        <v>0</v>
      </c>
    </row>
    <row r="486" spans="1:8" ht="30.75" thickBot="1" x14ac:dyDescent="0.3">
      <c r="A486" s="18">
        <v>476</v>
      </c>
      <c r="B486" s="19" t="s">
        <v>489</v>
      </c>
      <c r="C486" s="26">
        <v>1084</v>
      </c>
      <c r="D486" s="27" t="s">
        <v>492</v>
      </c>
      <c r="E486" s="11">
        <v>0</v>
      </c>
      <c r="F486" s="12">
        <f t="shared" si="25"/>
        <v>0</v>
      </c>
      <c r="G486" s="12">
        <f t="shared" si="26"/>
        <v>0</v>
      </c>
      <c r="H486" s="13">
        <f t="shared" si="27"/>
        <v>0</v>
      </c>
    </row>
    <row r="487" spans="1:8" ht="75.75" thickBot="1" x14ac:dyDescent="0.3">
      <c r="A487" s="18">
        <v>477</v>
      </c>
      <c r="B487" s="19" t="s">
        <v>490</v>
      </c>
      <c r="C487" s="26">
        <v>50</v>
      </c>
      <c r="D487" s="27" t="s">
        <v>499</v>
      </c>
      <c r="E487" s="11">
        <v>0</v>
      </c>
      <c r="F487" s="12">
        <f t="shared" si="25"/>
        <v>0</v>
      </c>
      <c r="G487" s="12">
        <f t="shared" si="26"/>
        <v>0</v>
      </c>
      <c r="H487" s="13">
        <f t="shared" si="27"/>
        <v>0</v>
      </c>
    </row>
    <row r="488" spans="1:8" ht="120.75" thickBot="1" x14ac:dyDescent="0.3">
      <c r="A488" s="18">
        <v>478</v>
      </c>
      <c r="B488" s="19" t="s">
        <v>491</v>
      </c>
      <c r="C488" s="26">
        <v>60</v>
      </c>
      <c r="D488" s="27" t="s">
        <v>492</v>
      </c>
      <c r="E488" s="11">
        <v>0</v>
      </c>
      <c r="F488" s="12">
        <f t="shared" si="25"/>
        <v>0</v>
      </c>
      <c r="G488" s="12">
        <f t="shared" si="26"/>
        <v>0</v>
      </c>
      <c r="H488" s="13">
        <f t="shared" si="27"/>
        <v>0</v>
      </c>
    </row>
    <row r="489" spans="1:8" ht="16.5" thickBot="1" x14ac:dyDescent="0.3">
      <c r="A489" s="28" t="s">
        <v>12</v>
      </c>
      <c r="B489" s="29"/>
      <c r="C489" s="29"/>
      <c r="D489" s="29"/>
      <c r="E489" s="29"/>
      <c r="F489" s="30"/>
      <c r="G489" s="14">
        <f>SUM(G11:G488)</f>
        <v>0</v>
      </c>
      <c r="H489" s="14">
        <f>SUM(H11:H488)</f>
        <v>0</v>
      </c>
    </row>
    <row r="490" spans="1:8" x14ac:dyDescent="0.25">
      <c r="A490" s="17" t="s">
        <v>13</v>
      </c>
      <c r="B490" s="17"/>
      <c r="C490" s="17"/>
      <c r="D490" s="17"/>
      <c r="E490" s="17"/>
      <c r="F490" s="17"/>
    </row>
    <row r="497" spans="1:8" ht="15.75" x14ac:dyDescent="0.25">
      <c r="A497" s="2"/>
      <c r="B497" s="33" t="s">
        <v>7</v>
      </c>
      <c r="C497" s="33"/>
      <c r="D497" s="2"/>
      <c r="E497" s="32"/>
      <c r="F497" s="32"/>
      <c r="G497" s="32"/>
      <c r="H497" s="32"/>
    </row>
    <row r="498" spans="1:8" x14ac:dyDescent="0.25">
      <c r="A498" s="2"/>
      <c r="B498" s="24"/>
      <c r="C498" s="2"/>
      <c r="D498" s="2"/>
      <c r="E498" s="32"/>
      <c r="F498" s="32"/>
      <c r="G498" s="32"/>
      <c r="H498" s="32"/>
    </row>
    <row r="499" spans="1:8" ht="15.75" customHeight="1" x14ac:dyDescent="0.25">
      <c r="A499" s="2"/>
      <c r="B499" s="24"/>
      <c r="C499" s="2"/>
      <c r="D499" s="2"/>
      <c r="E499" s="31" t="s">
        <v>8</v>
      </c>
      <c r="F499" s="31"/>
      <c r="G499" s="31"/>
      <c r="H499" s="31"/>
    </row>
    <row r="500" spans="1:8" x14ac:dyDescent="0.25">
      <c r="A500" s="2"/>
      <c r="B500" s="24"/>
      <c r="C500" s="2"/>
      <c r="D500" s="2"/>
      <c r="E500" s="5"/>
      <c r="F500" s="16"/>
      <c r="G500" s="16"/>
      <c r="H500" s="16"/>
    </row>
    <row r="501" spans="1:8" x14ac:dyDescent="0.25">
      <c r="A501" s="2"/>
      <c r="B501" s="24"/>
      <c r="C501" s="2"/>
      <c r="D501" s="2"/>
      <c r="E501" s="5"/>
      <c r="F501" s="4"/>
      <c r="G501" s="4"/>
      <c r="H501" s="4"/>
    </row>
    <row r="502" spans="1:8" x14ac:dyDescent="0.25">
      <c r="A502" s="2"/>
      <c r="B502" s="24"/>
      <c r="C502" s="2"/>
      <c r="D502" s="2"/>
      <c r="E502" s="2"/>
      <c r="F502" s="2"/>
      <c r="G502" s="2"/>
      <c r="H502" s="2"/>
    </row>
    <row r="503" spans="1:8" x14ac:dyDescent="0.25">
      <c r="A503" s="6" t="s">
        <v>10</v>
      </c>
      <c r="B503" s="25"/>
      <c r="C503" s="7"/>
      <c r="D503" s="7"/>
      <c r="E503" s="7"/>
      <c r="F503" s="7"/>
      <c r="G503" s="7"/>
    </row>
  </sheetData>
  <mergeCells count="12">
    <mergeCell ref="E499:H499"/>
    <mergeCell ref="E497:H498"/>
    <mergeCell ref="B497:C497"/>
    <mergeCell ref="B2:H2"/>
    <mergeCell ref="B7:G7"/>
    <mergeCell ref="A6:H6"/>
    <mergeCell ref="E9:F9"/>
    <mergeCell ref="G9:H9"/>
    <mergeCell ref="A9:A10"/>
    <mergeCell ref="B9:B10"/>
    <mergeCell ref="C9:C10"/>
    <mergeCell ref="D9:D10"/>
  </mergeCells>
  <phoneticPr fontId="11" type="noConversion"/>
  <pageMargins left="0.7" right="0.7" top="0.75" bottom="0.75" header="0.3" footer="0.3"/>
  <pageSetup paperSize="9" scale="10"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OS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BEHULA Jaroslav</dc:creator>
  <cp:lastModifiedBy>DRGO Nicolas</cp:lastModifiedBy>
  <cp:lastPrinted>2026-04-20T09:42:04Z</cp:lastPrinted>
  <dcterms:created xsi:type="dcterms:W3CDTF">2025-03-25T12:41:54Z</dcterms:created>
  <dcterms:modified xsi:type="dcterms:W3CDTF">2026-04-23T11:19:53Z</dcterms:modified>
</cp:coreProperties>
</file>