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9. ŽSR/13. OSOBNE OCHRANNE PROSTRIEDKY - OOP/8. FINAL SP/"/>
    </mc:Choice>
  </mc:AlternateContent>
  <xr:revisionPtr revIDLastSave="77" documentId="13_ncr:1_{5A1A72DD-87ED-4E1B-89D1-946CEDB6F72A}" xr6:coauthVersionLast="47" xr6:coauthVersionMax="47" xr10:uidLastSave="{1ACFC31E-3A3D-E840-9FCA-5B15980DAECC}"/>
  <bookViews>
    <workbookView xWindow="0" yWindow="500" windowWidth="21480" windowHeight="16540" xr2:uid="{00000000-000D-0000-FFFF-FFFF00000000}"/>
  </bookViews>
  <sheets>
    <sheet name="Konečná verz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G7" i="2"/>
  <c r="H7" i="2" s="1"/>
  <c r="G38" i="2" l="1"/>
  <c r="H37" i="2"/>
  <c r="H38" i="2" s="1"/>
</calcChain>
</file>

<file path=xl/sharedStrings.xml><?xml version="1.0" encoding="utf-8"?>
<sst xmlns="http://schemas.openxmlformats.org/spreadsheetml/2006/main" count="104" uniqueCount="75">
  <si>
    <t>P. Č.</t>
  </si>
  <si>
    <t>IČ. POLOŽKY POUŽÍVANÉ OBSTARÁVATEĽOM</t>
  </si>
  <si>
    <t>NÁZOV POLOŽKY</t>
  </si>
  <si>
    <t>MJ</t>
  </si>
  <si>
    <t>(POČET MJ)</t>
  </si>
  <si>
    <t>1.</t>
  </si>
  <si>
    <t>Remienky zápästné dvojprackové</t>
  </si>
  <si>
    <t>ks</t>
  </si>
  <si>
    <t>2.</t>
  </si>
  <si>
    <t>Rukáv kožený</t>
  </si>
  <si>
    <t>3.</t>
  </si>
  <si>
    <t>Rukavice dielektrické do 1000 V</t>
  </si>
  <si>
    <t>pár</t>
  </si>
  <si>
    <t>4.</t>
  </si>
  <si>
    <t>Rukavice dielektrické do 500 V</t>
  </si>
  <si>
    <t>5.</t>
  </si>
  <si>
    <t>Rukavice pre domácnosť a priemysel</t>
  </si>
  <si>
    <t>6.</t>
  </si>
  <si>
    <t>Rukavice textilno-plastové pre hrubé práce</t>
  </si>
  <si>
    <t>7.</t>
  </si>
  <si>
    <t>Rukavice textilno-plastové pre stredne namáhavé práce</t>
  </si>
  <si>
    <t>8.</t>
  </si>
  <si>
    <t>Rukavice bavlnené</t>
  </si>
  <si>
    <t>9.</t>
  </si>
  <si>
    <t>Rukavice z usne</t>
  </si>
  <si>
    <t>10.</t>
  </si>
  <si>
    <t>Rukavice z usne s vložkou</t>
  </si>
  <si>
    <t>11.</t>
  </si>
  <si>
    <t>Rukavice z usne so spevnenou dlaňou</t>
  </si>
  <si>
    <t>12.</t>
  </si>
  <si>
    <t>Rukavice kožené s vložkou</t>
  </si>
  <si>
    <t>13.</t>
  </si>
  <si>
    <t>Rukavice z jemnej usne pre vodičov</t>
  </si>
  <si>
    <t>14.</t>
  </si>
  <si>
    <t>Rukavice zváračské z usne s manžetou bez vložky</t>
  </si>
  <si>
    <t>15.</t>
  </si>
  <si>
    <t>Rukavice zváračské z usne s manžetou a vložkou</t>
  </si>
  <si>
    <t>16.</t>
  </si>
  <si>
    <t>Rukavice antivibračné</t>
  </si>
  <si>
    <t>17.</t>
  </si>
  <si>
    <t>Rukavice kyselinovzdorné</t>
  </si>
  <si>
    <t>18.</t>
  </si>
  <si>
    <t>Rukavice lezecké</t>
  </si>
  <si>
    <t>19.</t>
  </si>
  <si>
    <t>Rukavice s manžetou pre vrhača piesku</t>
  </si>
  <si>
    <t>20.</t>
  </si>
  <si>
    <t>Rukavice antistatické pre tankovanie pohonných látok v termináloch</t>
  </si>
  <si>
    <t>21.</t>
  </si>
  <si>
    <t>Chrániče kolien</t>
  </si>
  <si>
    <t>22.</t>
  </si>
  <si>
    <t>Gamaše zváračské z usne</t>
  </si>
  <si>
    <t>23.</t>
  </si>
  <si>
    <t>Pásky upínacie</t>
  </si>
  <si>
    <t>24.</t>
  </si>
  <si>
    <t>Zástera z plachtoviny impregnovaná</t>
  </si>
  <si>
    <t>25.</t>
  </si>
  <si>
    <t>Zástera z plachtoviny neimpregnovaná</t>
  </si>
  <si>
    <t>26.</t>
  </si>
  <si>
    <t>Zástera kyselinovzdorná</t>
  </si>
  <si>
    <t>27.</t>
  </si>
  <si>
    <t>Zástera kožená</t>
  </si>
  <si>
    <t>28.</t>
  </si>
  <si>
    <t>Zástera z povrstvenej textílie</t>
  </si>
  <si>
    <t>29.</t>
  </si>
  <si>
    <t>Koberec izolačný gumený</t>
  </si>
  <si>
    <t>30.</t>
  </si>
  <si>
    <t>Podložka na sedenie pre kabelárov</t>
  </si>
  <si>
    <t>OOP kategórie Ochrana predlaktia, ramien a zápästia, ochranné rukavice, iné chrániče, zástery, koberce, podložky - NZ na 36 mesiacov - predpokladané množstvá</t>
  </si>
  <si>
    <t xml:space="preserve">PREDPOKL. MNOŽSTVO ČERPANIA </t>
  </si>
  <si>
    <t>Rukavice pre pilčíkov</t>
  </si>
  <si>
    <t>Cena za mernú jednotku bez DPH</t>
  </si>
  <si>
    <t>Celková cena bez DPH</t>
  </si>
  <si>
    <t>Celková cena s DPH</t>
  </si>
  <si>
    <t>SPOLU</t>
  </si>
  <si>
    <t>Prosíme o vyplnenie iba buniek označených žltou farbou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</si>
</sst>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Vertical">
        <bgColor theme="5" tint="0.79995117038483843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3" fontId="0" fillId="0" borderId="0" xfId="0" applyNumberFormat="1"/>
    <xf numFmtId="3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3" fontId="2" fillId="2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shrinkToFit="1"/>
    </xf>
    <xf numFmtId="0" fontId="0" fillId="5" borderId="0" xfId="0" applyFill="1" applyAlignment="1">
      <alignment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topLeftCell="A8" zoomScale="88" zoomScaleNormal="70" workbookViewId="0">
      <selection activeCell="D33" sqref="D33"/>
    </sheetView>
  </sheetViews>
  <sheetFormatPr baseColWidth="10" defaultColWidth="8.83203125" defaultRowHeight="15" x14ac:dyDescent="0.2"/>
  <cols>
    <col min="1" max="1" width="15.6640625" customWidth="1"/>
    <col min="2" max="2" width="28.1640625" customWidth="1"/>
    <col min="3" max="3" width="61.1640625" customWidth="1"/>
    <col min="4" max="4" width="10.1640625" customWidth="1"/>
    <col min="5" max="8" width="18.83203125" style="2" customWidth="1"/>
  </cols>
  <sheetData>
    <row r="1" spans="1:10" ht="69" customHeight="1" x14ac:dyDescent="0.2">
      <c r="A1" s="29" t="s">
        <v>67</v>
      </c>
      <c r="B1" s="29"/>
      <c r="C1" s="29"/>
      <c r="D1" s="29"/>
      <c r="E1" s="29"/>
      <c r="F1" s="17"/>
      <c r="G1" s="17"/>
      <c r="H1" s="17"/>
    </row>
    <row r="2" spans="1:10" ht="20" x14ac:dyDescent="0.2">
      <c r="A2" s="1"/>
    </row>
    <row r="3" spans="1:10" ht="20" x14ac:dyDescent="0.2">
      <c r="A3" s="34" t="s">
        <v>74</v>
      </c>
      <c r="B3" s="35"/>
      <c r="C3" s="35"/>
      <c r="D3" s="35"/>
      <c r="E3" s="35"/>
      <c r="F3" s="35"/>
      <c r="G3" s="35"/>
      <c r="H3" s="35"/>
    </row>
    <row r="4" spans="1:10" ht="21" thickBot="1" x14ac:dyDescent="0.25">
      <c r="A4" s="1"/>
    </row>
    <row r="5" spans="1:10" ht="51" x14ac:dyDescent="0.2">
      <c r="A5" s="30" t="s">
        <v>0</v>
      </c>
      <c r="B5" s="32" t="s">
        <v>1</v>
      </c>
      <c r="C5" s="30" t="s">
        <v>2</v>
      </c>
      <c r="D5" s="30" t="s">
        <v>3</v>
      </c>
      <c r="E5" s="3" t="s">
        <v>68</v>
      </c>
      <c r="F5" s="18" t="s">
        <v>70</v>
      </c>
      <c r="G5" s="18" t="s">
        <v>71</v>
      </c>
      <c r="H5" s="18" t="s">
        <v>72</v>
      </c>
      <c r="J5" s="4"/>
    </row>
    <row r="6" spans="1:10" ht="33" customHeight="1" thickBot="1" x14ac:dyDescent="0.25">
      <c r="A6" s="31"/>
      <c r="B6" s="33"/>
      <c r="C6" s="31"/>
      <c r="D6" s="31"/>
      <c r="E6" s="5" t="s">
        <v>4</v>
      </c>
      <c r="F6" s="19"/>
      <c r="G6" s="19"/>
      <c r="H6" s="19"/>
      <c r="J6" s="4"/>
    </row>
    <row r="7" spans="1:10" ht="19" customHeight="1" thickBot="1" x14ac:dyDescent="0.25">
      <c r="A7" s="6" t="s">
        <v>5</v>
      </c>
      <c r="B7" s="7">
        <v>700207</v>
      </c>
      <c r="C7" s="7" t="s">
        <v>6</v>
      </c>
      <c r="D7" s="8" t="s">
        <v>7</v>
      </c>
      <c r="E7" s="9">
        <v>33</v>
      </c>
      <c r="F7" s="27"/>
      <c r="G7" s="24">
        <f>E7*F7</f>
        <v>0</v>
      </c>
      <c r="H7" s="24">
        <f>G7*1.23</f>
        <v>0</v>
      </c>
      <c r="J7" s="4"/>
    </row>
    <row r="8" spans="1:10" ht="19" customHeight="1" thickBot="1" x14ac:dyDescent="0.25">
      <c r="A8" s="6" t="s">
        <v>8</v>
      </c>
      <c r="B8" s="7">
        <v>700209</v>
      </c>
      <c r="C8" s="7" t="s">
        <v>9</v>
      </c>
      <c r="D8" s="8" t="s">
        <v>7</v>
      </c>
      <c r="E8" s="9">
        <v>6</v>
      </c>
      <c r="F8" s="27"/>
      <c r="G8" s="24">
        <f t="shared" ref="G8:G37" si="0">E8*F8</f>
        <v>0</v>
      </c>
      <c r="H8" s="24">
        <f t="shared" ref="H8:H37" si="1">G8*1.23</f>
        <v>0</v>
      </c>
      <c r="J8" s="4"/>
    </row>
    <row r="9" spans="1:10" ht="19" customHeight="1" thickBot="1" x14ac:dyDescent="0.25">
      <c r="A9" s="10" t="s">
        <v>10</v>
      </c>
      <c r="B9" s="7">
        <v>700578</v>
      </c>
      <c r="C9" s="7" t="s">
        <v>11</v>
      </c>
      <c r="D9" s="11" t="s">
        <v>12</v>
      </c>
      <c r="E9" s="12">
        <v>1500</v>
      </c>
      <c r="F9" s="27"/>
      <c r="G9" s="24">
        <f t="shared" si="0"/>
        <v>0</v>
      </c>
      <c r="H9" s="24">
        <f t="shared" si="1"/>
        <v>0</v>
      </c>
      <c r="J9" s="4"/>
    </row>
    <row r="10" spans="1:10" ht="19" customHeight="1" thickBot="1" x14ac:dyDescent="0.25">
      <c r="A10" s="10" t="s">
        <v>13</v>
      </c>
      <c r="B10" s="7">
        <v>700579</v>
      </c>
      <c r="C10" s="7" t="s">
        <v>14</v>
      </c>
      <c r="D10" s="11" t="s">
        <v>12</v>
      </c>
      <c r="E10" s="12">
        <v>1500</v>
      </c>
      <c r="F10" s="27"/>
      <c r="G10" s="24">
        <f t="shared" si="0"/>
        <v>0</v>
      </c>
      <c r="H10" s="24">
        <f t="shared" si="1"/>
        <v>0</v>
      </c>
      <c r="J10" s="4"/>
    </row>
    <row r="11" spans="1:10" ht="19" customHeight="1" thickBot="1" x14ac:dyDescent="0.25">
      <c r="A11" s="13" t="s">
        <v>15</v>
      </c>
      <c r="B11" s="14">
        <v>700580</v>
      </c>
      <c r="C11" s="7" t="s">
        <v>16</v>
      </c>
      <c r="D11" s="15" t="s">
        <v>12</v>
      </c>
      <c r="E11" s="16">
        <v>17600</v>
      </c>
      <c r="F11" s="27"/>
      <c r="G11" s="24">
        <f t="shared" si="0"/>
        <v>0</v>
      </c>
      <c r="H11" s="24">
        <f t="shared" si="1"/>
        <v>0</v>
      </c>
      <c r="J11" s="4"/>
    </row>
    <row r="12" spans="1:10" ht="19" customHeight="1" thickBot="1" x14ac:dyDescent="0.25">
      <c r="A12" s="6" t="s">
        <v>17</v>
      </c>
      <c r="B12" s="7">
        <v>700010</v>
      </c>
      <c r="C12" s="7" t="s">
        <v>18</v>
      </c>
      <c r="D12" s="8" t="s">
        <v>12</v>
      </c>
      <c r="E12" s="9">
        <v>8800</v>
      </c>
      <c r="F12" s="27"/>
      <c r="G12" s="24">
        <f t="shared" si="0"/>
        <v>0</v>
      </c>
      <c r="H12" s="24">
        <f t="shared" si="1"/>
        <v>0</v>
      </c>
      <c r="J12" s="4"/>
    </row>
    <row r="13" spans="1:10" ht="19" customHeight="1" thickBot="1" x14ac:dyDescent="0.25">
      <c r="A13" s="6" t="s">
        <v>19</v>
      </c>
      <c r="B13" s="7">
        <v>700011</v>
      </c>
      <c r="C13" s="7" t="s">
        <v>20</v>
      </c>
      <c r="D13" s="8" t="s">
        <v>12</v>
      </c>
      <c r="E13" s="9">
        <v>11550</v>
      </c>
      <c r="F13" s="27"/>
      <c r="G13" s="24">
        <f t="shared" si="0"/>
        <v>0</v>
      </c>
      <c r="H13" s="24">
        <f t="shared" si="1"/>
        <v>0</v>
      </c>
      <c r="J13" s="4"/>
    </row>
    <row r="14" spans="1:10" ht="19" customHeight="1" thickBot="1" x14ac:dyDescent="0.25">
      <c r="A14" s="10" t="s">
        <v>21</v>
      </c>
      <c r="B14" s="7">
        <v>700581</v>
      </c>
      <c r="C14" s="7" t="s">
        <v>22</v>
      </c>
      <c r="D14" s="11" t="s">
        <v>12</v>
      </c>
      <c r="E14" s="12">
        <v>330</v>
      </c>
      <c r="F14" s="27"/>
      <c r="G14" s="24">
        <f t="shared" si="0"/>
        <v>0</v>
      </c>
      <c r="H14" s="24">
        <f t="shared" si="1"/>
        <v>0</v>
      </c>
      <c r="J14" s="4"/>
    </row>
    <row r="15" spans="1:10" ht="19" customHeight="1" thickBot="1" x14ac:dyDescent="0.25">
      <c r="A15" s="10" t="s">
        <v>23</v>
      </c>
      <c r="B15" s="7">
        <v>700582</v>
      </c>
      <c r="C15" s="7" t="s">
        <v>24</v>
      </c>
      <c r="D15" s="11" t="s">
        <v>12</v>
      </c>
      <c r="E15" s="12">
        <v>50000</v>
      </c>
      <c r="F15" s="27"/>
      <c r="G15" s="24">
        <f t="shared" si="0"/>
        <v>0</v>
      </c>
      <c r="H15" s="24">
        <f t="shared" si="1"/>
        <v>0</v>
      </c>
      <c r="J15" s="4"/>
    </row>
    <row r="16" spans="1:10" ht="19" customHeight="1" thickBot="1" x14ac:dyDescent="0.25">
      <c r="A16" s="13" t="s">
        <v>25</v>
      </c>
      <c r="B16" s="7">
        <v>700583</v>
      </c>
      <c r="C16" s="7" t="s">
        <v>26</v>
      </c>
      <c r="D16" s="15" t="s">
        <v>12</v>
      </c>
      <c r="E16" s="16">
        <v>50000</v>
      </c>
      <c r="F16" s="27"/>
      <c r="G16" s="24">
        <f t="shared" si="0"/>
        <v>0</v>
      </c>
      <c r="H16" s="24">
        <f t="shared" si="1"/>
        <v>0</v>
      </c>
      <c r="J16" s="4"/>
    </row>
    <row r="17" spans="1:10" ht="19" customHeight="1" thickBot="1" x14ac:dyDescent="0.25">
      <c r="A17" s="6" t="s">
        <v>27</v>
      </c>
      <c r="B17" s="7">
        <v>700222</v>
      </c>
      <c r="C17" s="7" t="s">
        <v>28</v>
      </c>
      <c r="D17" s="8" t="s">
        <v>12</v>
      </c>
      <c r="E17" s="9">
        <v>7370</v>
      </c>
      <c r="F17" s="27"/>
      <c r="G17" s="24">
        <f t="shared" si="0"/>
        <v>0</v>
      </c>
      <c r="H17" s="24">
        <f t="shared" si="1"/>
        <v>0</v>
      </c>
      <c r="I17" s="4"/>
      <c r="J17" s="4"/>
    </row>
    <row r="18" spans="1:10" ht="19" customHeight="1" thickBot="1" x14ac:dyDescent="0.25">
      <c r="A18" s="10" t="s">
        <v>29</v>
      </c>
      <c r="B18" s="7">
        <v>700584</v>
      </c>
      <c r="C18" s="7" t="s">
        <v>30</v>
      </c>
      <c r="D18" s="11" t="s">
        <v>12</v>
      </c>
      <c r="E18" s="12">
        <v>3630</v>
      </c>
      <c r="F18" s="27"/>
      <c r="G18" s="24">
        <f t="shared" si="0"/>
        <v>0</v>
      </c>
      <c r="H18" s="24">
        <f t="shared" si="1"/>
        <v>0</v>
      </c>
      <c r="I18" s="4"/>
      <c r="J18" s="4"/>
    </row>
    <row r="19" spans="1:10" ht="19" customHeight="1" thickBot="1" x14ac:dyDescent="0.25">
      <c r="A19" s="10" t="s">
        <v>31</v>
      </c>
      <c r="B19" s="7">
        <v>700585</v>
      </c>
      <c r="C19" s="7" t="s">
        <v>32</v>
      </c>
      <c r="D19" s="11" t="s">
        <v>12</v>
      </c>
      <c r="E19" s="12">
        <v>1320</v>
      </c>
      <c r="F19" s="27"/>
      <c r="G19" s="24">
        <f t="shared" si="0"/>
        <v>0</v>
      </c>
      <c r="H19" s="24">
        <f t="shared" si="1"/>
        <v>0</v>
      </c>
      <c r="I19" s="4"/>
      <c r="J19" s="4"/>
    </row>
    <row r="20" spans="1:10" ht="19" customHeight="1" thickBot="1" x14ac:dyDescent="0.25">
      <c r="A20" s="10" t="s">
        <v>33</v>
      </c>
      <c r="B20" s="7">
        <v>700586</v>
      </c>
      <c r="C20" s="7" t="s">
        <v>34</v>
      </c>
      <c r="D20" s="11" t="s">
        <v>12</v>
      </c>
      <c r="E20" s="12">
        <v>1650</v>
      </c>
      <c r="F20" s="27"/>
      <c r="G20" s="24">
        <f t="shared" si="0"/>
        <v>0</v>
      </c>
      <c r="H20" s="24">
        <f t="shared" si="1"/>
        <v>0</v>
      </c>
      <c r="I20" s="4"/>
      <c r="J20" s="4"/>
    </row>
    <row r="21" spans="1:10" ht="19" customHeight="1" thickBot="1" x14ac:dyDescent="0.25">
      <c r="A21" s="10" t="s">
        <v>35</v>
      </c>
      <c r="B21" s="7">
        <v>700587</v>
      </c>
      <c r="C21" s="7" t="s">
        <v>36</v>
      </c>
      <c r="D21" s="11" t="s">
        <v>12</v>
      </c>
      <c r="E21" s="12">
        <v>1980</v>
      </c>
      <c r="F21" s="27"/>
      <c r="G21" s="24">
        <f t="shared" si="0"/>
        <v>0</v>
      </c>
      <c r="H21" s="24">
        <f t="shared" si="1"/>
        <v>0</v>
      </c>
      <c r="I21" s="4"/>
      <c r="J21" s="4"/>
    </row>
    <row r="22" spans="1:10" ht="19" customHeight="1" thickBot="1" x14ac:dyDescent="0.25">
      <c r="A22" s="10" t="s">
        <v>37</v>
      </c>
      <c r="B22" s="7">
        <v>700588</v>
      </c>
      <c r="C22" s="7" t="s">
        <v>38</v>
      </c>
      <c r="D22" s="11" t="s">
        <v>12</v>
      </c>
      <c r="E22" s="12">
        <v>5720</v>
      </c>
      <c r="F22" s="27"/>
      <c r="G22" s="24">
        <f t="shared" si="0"/>
        <v>0</v>
      </c>
      <c r="H22" s="24">
        <f t="shared" si="1"/>
        <v>0</v>
      </c>
      <c r="I22" s="4"/>
      <c r="J22" s="4"/>
    </row>
    <row r="23" spans="1:10" ht="19" customHeight="1" thickBot="1" x14ac:dyDescent="0.25">
      <c r="A23" s="13" t="s">
        <v>39</v>
      </c>
      <c r="B23" s="14">
        <v>700589</v>
      </c>
      <c r="C23" s="7" t="s">
        <v>40</v>
      </c>
      <c r="D23" s="15" t="s">
        <v>12</v>
      </c>
      <c r="E23" s="16">
        <v>2310</v>
      </c>
      <c r="F23" s="27"/>
      <c r="G23" s="24">
        <f t="shared" si="0"/>
        <v>0</v>
      </c>
      <c r="H23" s="24">
        <f t="shared" si="1"/>
        <v>0</v>
      </c>
      <c r="I23" s="4"/>
      <c r="J23" s="4"/>
    </row>
    <row r="24" spans="1:10" ht="19" customHeight="1" thickBot="1" x14ac:dyDescent="0.25">
      <c r="A24" s="6" t="s">
        <v>41</v>
      </c>
      <c r="B24" s="7">
        <v>700499</v>
      </c>
      <c r="C24" s="7" t="s">
        <v>42</v>
      </c>
      <c r="D24" s="8" t="s">
        <v>12</v>
      </c>
      <c r="E24" s="9">
        <v>880</v>
      </c>
      <c r="F24" s="27"/>
      <c r="G24" s="24">
        <f t="shared" si="0"/>
        <v>0</v>
      </c>
      <c r="H24" s="24">
        <f t="shared" si="1"/>
        <v>0</v>
      </c>
      <c r="I24" s="4"/>
      <c r="J24" s="4"/>
    </row>
    <row r="25" spans="1:10" ht="19" customHeight="1" thickBot="1" x14ac:dyDescent="0.25">
      <c r="A25" s="6" t="s">
        <v>43</v>
      </c>
      <c r="B25" s="7">
        <v>700508</v>
      </c>
      <c r="C25" s="7" t="s">
        <v>44</v>
      </c>
      <c r="D25" s="8" t="s">
        <v>12</v>
      </c>
      <c r="E25" s="9">
        <v>110</v>
      </c>
      <c r="F25" s="27"/>
      <c r="G25" s="24">
        <f t="shared" si="0"/>
        <v>0</v>
      </c>
      <c r="H25" s="24">
        <f t="shared" si="1"/>
        <v>0</v>
      </c>
      <c r="I25" s="4"/>
      <c r="J25" s="4"/>
    </row>
    <row r="26" spans="1:10" ht="19" customHeight="1" thickBot="1" x14ac:dyDescent="0.25">
      <c r="A26" s="6" t="s">
        <v>45</v>
      </c>
      <c r="B26" s="7">
        <v>700568</v>
      </c>
      <c r="C26" s="7" t="s">
        <v>46</v>
      </c>
      <c r="D26" s="8" t="s">
        <v>12</v>
      </c>
      <c r="E26" s="9">
        <v>44</v>
      </c>
      <c r="F26" s="27"/>
      <c r="G26" s="24">
        <f t="shared" si="0"/>
        <v>0</v>
      </c>
      <c r="H26" s="24">
        <f t="shared" si="1"/>
        <v>0</v>
      </c>
      <c r="I26" s="4"/>
      <c r="J26" s="4"/>
    </row>
    <row r="27" spans="1:10" ht="19" customHeight="1" thickBot="1" x14ac:dyDescent="0.25">
      <c r="A27" s="6" t="s">
        <v>47</v>
      </c>
      <c r="B27" s="7">
        <v>700210</v>
      </c>
      <c r="C27" s="7" t="s">
        <v>48</v>
      </c>
      <c r="D27" s="8" t="s">
        <v>12</v>
      </c>
      <c r="E27" s="9">
        <v>2200</v>
      </c>
      <c r="F27" s="27"/>
      <c r="G27" s="24">
        <f t="shared" si="0"/>
        <v>0</v>
      </c>
      <c r="H27" s="24">
        <f t="shared" si="1"/>
        <v>0</v>
      </c>
      <c r="I27" s="4"/>
      <c r="J27" s="4"/>
    </row>
    <row r="28" spans="1:10" ht="19" customHeight="1" thickBot="1" x14ac:dyDescent="0.25">
      <c r="A28" s="6" t="s">
        <v>49</v>
      </c>
      <c r="B28" s="7">
        <v>700212</v>
      </c>
      <c r="C28" s="7" t="s">
        <v>50</v>
      </c>
      <c r="D28" s="8" t="s">
        <v>12</v>
      </c>
      <c r="E28" s="9">
        <v>770</v>
      </c>
      <c r="F28" s="27"/>
      <c r="G28" s="24">
        <f t="shared" si="0"/>
        <v>0</v>
      </c>
      <c r="H28" s="24">
        <f t="shared" si="1"/>
        <v>0</v>
      </c>
      <c r="I28" s="4"/>
      <c r="J28" s="4"/>
    </row>
    <row r="29" spans="1:10" ht="19" customHeight="1" thickBot="1" x14ac:dyDescent="0.25">
      <c r="A29" s="6" t="s">
        <v>51</v>
      </c>
      <c r="B29" s="7">
        <v>700214</v>
      </c>
      <c r="C29" s="7" t="s">
        <v>52</v>
      </c>
      <c r="D29" s="8" t="s">
        <v>12</v>
      </c>
      <c r="E29" s="9">
        <v>66</v>
      </c>
      <c r="F29" s="27"/>
      <c r="G29" s="24">
        <f t="shared" si="0"/>
        <v>0</v>
      </c>
      <c r="H29" s="24">
        <f t="shared" si="1"/>
        <v>0</v>
      </c>
      <c r="I29" s="4"/>
      <c r="J29" s="4"/>
    </row>
    <row r="30" spans="1:10" ht="19" customHeight="1" thickBot="1" x14ac:dyDescent="0.25">
      <c r="A30" s="6" t="s">
        <v>53</v>
      </c>
      <c r="B30" s="7">
        <v>700153</v>
      </c>
      <c r="C30" s="7" t="s">
        <v>54</v>
      </c>
      <c r="D30" s="8" t="s">
        <v>7</v>
      </c>
      <c r="E30" s="9">
        <v>44</v>
      </c>
      <c r="F30" s="27"/>
      <c r="G30" s="24">
        <f t="shared" si="0"/>
        <v>0</v>
      </c>
      <c r="H30" s="24">
        <f t="shared" si="1"/>
        <v>0</v>
      </c>
      <c r="I30" s="4"/>
      <c r="J30" s="4"/>
    </row>
    <row r="31" spans="1:10" ht="19" customHeight="1" thickBot="1" x14ac:dyDescent="0.25">
      <c r="A31" s="6" t="s">
        <v>55</v>
      </c>
      <c r="B31" s="7">
        <v>700154</v>
      </c>
      <c r="C31" s="7" t="s">
        <v>56</v>
      </c>
      <c r="D31" s="8" t="s">
        <v>7</v>
      </c>
      <c r="E31" s="9">
        <v>11</v>
      </c>
      <c r="F31" s="27"/>
      <c r="G31" s="24">
        <f t="shared" si="0"/>
        <v>0</v>
      </c>
      <c r="H31" s="24">
        <f t="shared" si="1"/>
        <v>0</v>
      </c>
      <c r="I31" s="4"/>
      <c r="J31" s="4"/>
    </row>
    <row r="32" spans="1:10" ht="19" customHeight="1" thickBot="1" x14ac:dyDescent="0.25">
      <c r="A32" s="6" t="s">
        <v>57</v>
      </c>
      <c r="B32" s="7">
        <v>700164</v>
      </c>
      <c r="C32" s="7" t="s">
        <v>58</v>
      </c>
      <c r="D32" s="8" t="s">
        <v>7</v>
      </c>
      <c r="E32" s="9">
        <v>440</v>
      </c>
      <c r="F32" s="27"/>
      <c r="G32" s="24">
        <f t="shared" si="0"/>
        <v>0</v>
      </c>
      <c r="H32" s="24">
        <f t="shared" si="1"/>
        <v>0</v>
      </c>
      <c r="I32" s="4"/>
      <c r="J32" s="4"/>
    </row>
    <row r="33" spans="1:10" ht="19" customHeight="1" thickBot="1" x14ac:dyDescent="0.25">
      <c r="A33" s="6" t="s">
        <v>59</v>
      </c>
      <c r="B33" s="7">
        <v>700184</v>
      </c>
      <c r="C33" s="7" t="s">
        <v>60</v>
      </c>
      <c r="D33" s="8" t="s">
        <v>7</v>
      </c>
      <c r="E33" s="9">
        <v>1100</v>
      </c>
      <c r="F33" s="27"/>
      <c r="G33" s="24">
        <f t="shared" si="0"/>
        <v>0</v>
      </c>
      <c r="H33" s="24">
        <f t="shared" si="1"/>
        <v>0</v>
      </c>
      <c r="I33" s="4"/>
      <c r="J33" s="4"/>
    </row>
    <row r="34" spans="1:10" ht="19" customHeight="1" thickBot="1" x14ac:dyDescent="0.25">
      <c r="A34" s="6" t="s">
        <v>61</v>
      </c>
      <c r="B34" s="7">
        <v>700197</v>
      </c>
      <c r="C34" s="7" t="s">
        <v>62</v>
      </c>
      <c r="D34" s="8" t="s">
        <v>7</v>
      </c>
      <c r="E34" s="9">
        <v>66</v>
      </c>
      <c r="F34" s="27"/>
      <c r="G34" s="24">
        <f t="shared" si="0"/>
        <v>0</v>
      </c>
      <c r="H34" s="24">
        <f t="shared" si="1"/>
        <v>0</v>
      </c>
      <c r="I34" s="4"/>
      <c r="J34" s="4"/>
    </row>
    <row r="35" spans="1:10" ht="19" customHeight="1" thickBot="1" x14ac:dyDescent="0.25">
      <c r="A35" s="6" t="s">
        <v>63</v>
      </c>
      <c r="B35" s="7">
        <v>700422</v>
      </c>
      <c r="C35" s="7" t="s">
        <v>64</v>
      </c>
      <c r="D35" s="6" t="s">
        <v>7</v>
      </c>
      <c r="E35" s="9">
        <v>66</v>
      </c>
      <c r="F35" s="27"/>
      <c r="G35" s="24">
        <f t="shared" si="0"/>
        <v>0</v>
      </c>
      <c r="H35" s="24">
        <f t="shared" si="1"/>
        <v>0</v>
      </c>
      <c r="I35" s="4"/>
      <c r="J35" s="4"/>
    </row>
    <row r="36" spans="1:10" ht="19" customHeight="1" thickBot="1" x14ac:dyDescent="0.25">
      <c r="A36" s="6" t="s">
        <v>65</v>
      </c>
      <c r="B36" s="7">
        <v>700472</v>
      </c>
      <c r="C36" s="7" t="s">
        <v>66</v>
      </c>
      <c r="D36" s="6" t="s">
        <v>7</v>
      </c>
      <c r="E36" s="9">
        <v>200</v>
      </c>
      <c r="F36" s="27"/>
      <c r="G36" s="24">
        <f t="shared" si="0"/>
        <v>0</v>
      </c>
      <c r="H36" s="24">
        <f t="shared" si="1"/>
        <v>0</v>
      </c>
      <c r="I36" s="4"/>
      <c r="J36" s="4"/>
    </row>
    <row r="37" spans="1:10" ht="19" customHeight="1" thickBot="1" x14ac:dyDescent="0.25">
      <c r="A37" s="23">
        <v>31</v>
      </c>
      <c r="B37" s="28">
        <v>700614</v>
      </c>
      <c r="C37" s="28" t="s">
        <v>69</v>
      </c>
      <c r="D37" s="23" t="s">
        <v>12</v>
      </c>
      <c r="E37" s="26">
        <v>4200</v>
      </c>
      <c r="F37" s="27"/>
      <c r="G37" s="24">
        <f t="shared" si="0"/>
        <v>0</v>
      </c>
      <c r="H37" s="24">
        <f t="shared" si="1"/>
        <v>0</v>
      </c>
      <c r="I37" s="4"/>
    </row>
    <row r="38" spans="1:10" ht="39.75" customHeight="1" thickBot="1" x14ac:dyDescent="0.25">
      <c r="A38" s="20"/>
      <c r="B38" s="21"/>
      <c r="C38" s="21"/>
      <c r="D38" s="20"/>
      <c r="E38" s="22" t="s">
        <v>73</v>
      </c>
      <c r="F38" s="25"/>
      <c r="G38" s="24">
        <f>SUM(G7:G37)</f>
        <v>0</v>
      </c>
      <c r="H38" s="24">
        <f>SUM(H7:H37)</f>
        <v>0</v>
      </c>
      <c r="I38" s="4"/>
    </row>
    <row r="39" spans="1:10" ht="16" x14ac:dyDescent="0.2">
      <c r="I39" s="4"/>
    </row>
  </sheetData>
  <sheetProtection algorithmName="SHA-512" hashValue="u1axJfhdeBizQtu+s6jFDL+TmmRToigUxn62zldfZCa8pQmTQh0rGH0I7jG4GgLWK8aFSOzndd7x0TBSJQacHg==" saltValue="VsIQYoscqIgzXy8ReDWr1Q==" spinCount="100000" sheet="1" objects="1" scenarios="1"/>
  <mergeCells count="6">
    <mergeCell ref="A1:E1"/>
    <mergeCell ref="A5:A6"/>
    <mergeCell ref="B5:B6"/>
    <mergeCell ref="C5:C6"/>
    <mergeCell ref="D5:D6"/>
    <mergeCell ref="A3:H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Konečná verzia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Slimakova.Maria</dc:creator>
  <cp:lastModifiedBy>ISTROTENDER, s.r.o.</cp:lastModifiedBy>
  <cp:lastPrinted>2026-04-01T08:09:24Z</cp:lastPrinted>
  <dcterms:created xsi:type="dcterms:W3CDTF">2025-05-02T11:55:00Z</dcterms:created>
  <dcterms:modified xsi:type="dcterms:W3CDTF">2026-04-01T08:09:24Z</dcterms:modified>
</cp:coreProperties>
</file>