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VO komplet 3 časti\"/>
    </mc:Choice>
  </mc:AlternateContent>
  <xr:revisionPtr revIDLastSave="0" documentId="13_ncr:1_{0E4F1609-0C29-4527-8F6B-51FED0B4667D}" xr6:coauthVersionLast="47" xr6:coauthVersionMax="47" xr10:uidLastSave="{00000000-0000-0000-0000-000000000000}"/>
  <bookViews>
    <workbookView xWindow="4940" yWindow="800" windowWidth="31410" windowHeight="20800" xr2:uid="{4E997DDA-7672-4AD2-B6D7-A66C89DC77F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2" i="1" l="1"/>
  <c r="K32" i="1" s="1"/>
  <c r="J31" i="1"/>
  <c r="J30" i="1"/>
  <c r="K30" i="1" s="1"/>
  <c r="J29" i="1"/>
  <c r="K29" i="1" s="1"/>
  <c r="J33" i="1" l="1"/>
  <c r="K31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<sst xmlns="http://schemas.openxmlformats.org/spreadsheetml/2006/main" count="42" uniqueCount="38">
  <si>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</si>
  <si>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</si>
  <si>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</si>
  <si>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</si>
  <si>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</si>
  <si>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</si>
  <si>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</si>
  <si>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</si>
  <si>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</si>
  <si>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</si>
  <si>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</si>
  <si>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</si>
  <si>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</si>
  <si>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</si>
  <si>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</si>
  <si>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</si>
  <si>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</si>
  <si>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</si>
  <si>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</si>
  <si>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</si>
  <si>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</si>
  <si>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auto s podvozkom</t>
  </si>
  <si>
    <t>ks</t>
  </si>
  <si>
    <t>chladiarenská nadstavba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</si>
  <si>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</si>
  <si>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</si>
  <si>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</si>
  <si>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</si>
  <si>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</si>
  <si>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</si>
  <si>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</si>
  <si>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</si>
  <si>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</si>
  <si>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Cena dodávaného predmetu</t>
  </si>
  <si>
    <t>Identifikačné údaje dodávateľa:</t>
  </si>
  <si>
    <t>Chladiarenské auto</t>
  </si>
  <si>
    <t>podpis a pečiatka dodávateľa</t>
  </si>
  <si>
    <t>Kúpna zmluva – Príloha č. 2 časť č.1: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</si>
</sst>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99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2" xfId="0" applyNumberFormat="1" applyFont="1" applyFill="1" applyBorder="1" applyAlignment="1" applyProtection="1">
      <alignment vertical="center" wrapText="1"/>
      <protection locked="0"/>
    </xf>
    <xf numFmtId="4" fontId="11" fillId="3" borderId="35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12" fillId="3" borderId="30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49" fontId="6" fillId="3" borderId="9" xfId="1" applyNumberFormat="1" applyFont="1" applyFill="1" applyBorder="1" applyAlignment="1" applyProtection="1">
      <alignment horizontal="center" vertical="center"/>
      <protection locked="0"/>
    </xf>
    <xf numFmtId="49" fontId="6" fillId="3" borderId="11" xfId="1" applyNumberFormat="1" applyFont="1" applyFill="1" applyBorder="1" applyAlignment="1" applyProtection="1">
      <alignment horizontal="center" vertical="center"/>
      <protection locked="0"/>
    </xf>
    <xf numFmtId="49" fontId="6" fillId="3" borderId="1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9" xfId="0" applyFont="1" applyFill="1" applyBorder="1" applyAlignment="1" applyProtection="1">
      <alignment vertical="center" wrapText="1"/>
    </xf>
    <xf numFmtId="0" fontId="11" fillId="4" borderId="11" xfId="0" applyFont="1" applyFill="1" applyBorder="1" applyAlignment="1" applyProtection="1">
      <alignment vertical="center" wrapText="1"/>
    </xf>
    <xf numFmtId="0" fontId="11" fillId="4" borderId="12" xfId="0" applyFont="1" applyFill="1" applyBorder="1" applyAlignment="1" applyProtection="1">
      <alignment vertical="center" wrapText="1"/>
    </xf>
    <xf numFmtId="164" fontId="11" fillId="4" borderId="31" xfId="0" applyNumberFormat="1" applyFont="1" applyFill="1" applyBorder="1" applyAlignment="1" applyProtection="1">
      <alignment horizontal="center" vertical="center" wrapText="1"/>
    </xf>
    <xf numFmtId="164" fontId="11" fillId="4" borderId="33" xfId="0" applyNumberFormat="1" applyFont="1" applyFill="1" applyBorder="1" applyAlignment="1" applyProtection="1">
      <alignment vertical="center" wrapText="1"/>
    </xf>
    <xf numFmtId="4" fontId="11" fillId="0" borderId="33" xfId="0" applyNumberFormat="1" applyFont="1" applyBorder="1" applyAlignment="1" applyProtection="1">
      <alignment vertical="center" wrapText="1"/>
    </xf>
    <xf numFmtId="4" fontId="11" fillId="0" borderId="31" xfId="0" applyNumberFormat="1" applyFont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7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1" fillId="4" borderId="38" xfId="0" applyFont="1" applyFill="1" applyBorder="1" applyAlignment="1" applyProtection="1">
      <alignment horizontal="center" vertical="center" wrapText="1"/>
    </xf>
    <xf numFmtId="0" fontId="11" fillId="4" borderId="39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164" fontId="11" fillId="4" borderId="34" xfId="0" applyNumberFormat="1" applyFont="1" applyFill="1" applyBorder="1" applyAlignment="1" applyProtection="1">
      <alignment horizontal="center" vertical="center" wrapText="1"/>
    </xf>
    <xf numFmtId="164" fontId="11" fillId="4" borderId="36" xfId="0" applyNumberFormat="1" applyFont="1" applyFill="1" applyBorder="1" applyAlignment="1" applyProtection="1">
      <alignment vertical="center" wrapText="1"/>
    </xf>
    <xf numFmtId="4" fontId="11" fillId="0" borderId="36" xfId="0" applyNumberFormat="1" applyFont="1" applyBorder="1" applyAlignment="1" applyProtection="1">
      <alignment vertical="center" wrapText="1"/>
    </xf>
    <xf numFmtId="4" fontId="11" fillId="0" borderId="3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4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4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41" xfId="1" applyNumberFormat="1" applyFont="1" applyBorder="1" applyAlignment="1" applyProtection="1">
      <alignment vertical="center"/>
      <protection locked="0"/>
    </xf>
  </cellXfs>
  <cellStyles count="2">
    <cellStyle name="Normal 2" xfId="1" xr:uid="{1D1CC003-2424-4196-982F-EFCD8ACA6559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VO%20komplet%203%20&#269;asti\PD%20Ke&#382;marok%20Linka_Predloha_usmernenie_2_2025%20-%20verzia%20&#269;.%202.xlsm" TargetMode="External"/><Relationship Id="rId1" Type="http://schemas.openxmlformats.org/officeDocument/2006/relationships/externalLinkPath" Target="PD%20Ke&#382;marok%20Linka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86B3-2EFE-49F8-AB15-E99B121526EC}">
  <sheetPr codeName="Sheet22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13" sqref="E13:G13"/>
    </sheetView>
  </sheetViews>
  <sheetFormatPr defaultColWidth="9.1796875" defaultRowHeight="14.5" x14ac:dyDescent="0.35"/>
  <cols>
    <col min="1" max="1" width="4.7265625" style="20" customWidth="1"/>
    <col min="2" max="2" width="4.26953125" style="27" customWidth="1"/>
    <col min="3" max="3" width="15.7265625" style="20" customWidth="1"/>
    <col min="4" max="4" width="18.7265625" style="20" customWidth="1"/>
    <col min="5" max="6" width="14.453125" style="20" customWidth="1"/>
    <col min="7" max="7" width="7.1796875" style="20" customWidth="1"/>
    <col min="8" max="8" width="13.7265625" style="20" customWidth="1"/>
    <col min="9" max="9" width="7.54296875" style="20" customWidth="1"/>
    <col min="10" max="11" width="13.7265625" style="20" customWidth="1"/>
    <col min="12" max="12" width="6.54296875" style="20" bestFit="1" customWidth="1"/>
    <col min="13" max="13" width="14.54296875" style="21" bestFit="1" customWidth="1"/>
    <col min="14" max="25" width="9.1796875" style="20"/>
    <col min="26" max="26" width="9.453125" style="20" bestFit="1" customWidth="1"/>
    <col min="27" max="16384" width="9.1796875" style="20"/>
  </cols>
  <sheetData>
    <row r="1" spans="1:13" x14ac:dyDescent="0.35">
      <c r="A1" s="20">
        <v>1</v>
      </c>
      <c r="B1" s="20"/>
    </row>
    <row r="2" spans="1:13" ht="18.5" x14ac:dyDescent="0.35">
      <c r="A2" s="22">
        <v>1</v>
      </c>
      <c r="B2" s="23" t="s">
        <v>0</v>
      </c>
      <c r="C2" s="23"/>
      <c r="D2" s="23"/>
    </row>
    <row r="3" spans="1:13" x14ac:dyDescent="0.35">
      <c r="A3" s="20">
        <v>1</v>
      </c>
      <c r="B3" s="20"/>
    </row>
    <row r="4" spans="1:13" s="22" customFormat="1" ht="23.5" x14ac:dyDescent="0.35">
      <c r="A4" s="22">
        <v>1</v>
      </c>
      <c r="B4" s="24" t="s">
        <v>37</v>
      </c>
      <c r="C4" s="24"/>
      <c r="D4" s="24"/>
      <c r="E4" s="24"/>
      <c r="F4" s="24"/>
      <c r="G4" s="24"/>
      <c r="H4" s="24"/>
      <c r="I4" s="24"/>
      <c r="J4" s="24"/>
      <c r="K4" s="24"/>
      <c r="M4" s="25"/>
    </row>
    <row r="5" spans="1:13" s="22" customFormat="1" x14ac:dyDescent="0.35">
      <c r="A5" s="22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M5" s="25"/>
    </row>
    <row r="6" spans="1:13" s="22" customFormat="1" ht="23.5" x14ac:dyDescent="0.35">
      <c r="A6" s="22">
        <v>1</v>
      </c>
      <c r="B6" s="24" t="s">
        <v>33</v>
      </c>
      <c r="C6" s="24"/>
      <c r="D6" s="24"/>
      <c r="E6" s="24"/>
      <c r="F6" s="24"/>
      <c r="G6" s="24"/>
      <c r="H6" s="24"/>
      <c r="I6" s="24"/>
      <c r="J6" s="24"/>
      <c r="K6" s="24"/>
      <c r="M6" s="25"/>
    </row>
    <row r="7" spans="1:13" x14ac:dyDescent="0.35">
      <c r="A7" s="22">
        <v>1</v>
      </c>
    </row>
    <row r="8" spans="1:13" ht="15" customHeight="1" x14ac:dyDescent="0.35">
      <c r="A8" s="22">
        <v>1</v>
      </c>
      <c r="B8" s="28" t="s">
        <v>1</v>
      </c>
      <c r="C8" s="28"/>
      <c r="D8" s="28"/>
      <c r="E8" s="28"/>
      <c r="F8" s="28"/>
      <c r="G8" s="28"/>
      <c r="H8" s="28"/>
      <c r="I8" s="28"/>
      <c r="J8" s="28"/>
      <c r="K8" s="28"/>
    </row>
    <row r="9" spans="1:13" x14ac:dyDescent="0.35">
      <c r="A9" s="22"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35">
      <c r="A10" s="22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ht="15" thickBot="1" x14ac:dyDescent="0.4">
      <c r="A11" s="22">
        <v>1</v>
      </c>
    </row>
    <row r="12" spans="1:13" s="22" customFormat="1" ht="19.5" customHeight="1" thickBot="1" x14ac:dyDescent="0.4">
      <c r="A12" s="22">
        <v>1</v>
      </c>
      <c r="C12" s="29" t="s">
        <v>34</v>
      </c>
      <c r="D12" s="30"/>
      <c r="E12" s="30"/>
      <c r="F12" s="30"/>
      <c r="G12" s="31"/>
      <c r="M12" s="25"/>
    </row>
    <row r="13" spans="1:13" s="22" customFormat="1" ht="19.5" customHeight="1" x14ac:dyDescent="0.35">
      <c r="A13" s="22">
        <v>1</v>
      </c>
      <c r="C13" s="32" t="s">
        <v>2</v>
      </c>
      <c r="D13" s="33"/>
      <c r="E13" s="14"/>
      <c r="F13" s="15"/>
      <c r="G13" s="16"/>
      <c r="M13" s="25"/>
    </row>
    <row r="14" spans="1:13" s="22" customFormat="1" ht="39" customHeight="1" x14ac:dyDescent="0.35">
      <c r="A14" s="22">
        <v>1</v>
      </c>
      <c r="C14" s="34" t="s">
        <v>3</v>
      </c>
      <c r="D14" s="35"/>
      <c r="E14" s="11"/>
      <c r="F14" s="12"/>
      <c r="G14" s="13"/>
      <c r="M14" s="25"/>
    </row>
    <row r="15" spans="1:13" s="22" customFormat="1" ht="19.5" customHeight="1" x14ac:dyDescent="0.35">
      <c r="A15" s="22">
        <v>1</v>
      </c>
      <c r="C15" s="36" t="s">
        <v>4</v>
      </c>
      <c r="D15" s="37"/>
      <c r="E15" s="11"/>
      <c r="F15" s="12"/>
      <c r="G15" s="13"/>
      <c r="M15" s="25"/>
    </row>
    <row r="16" spans="1:13" s="22" customFormat="1" ht="19.5" customHeight="1" x14ac:dyDescent="0.35">
      <c r="A16" s="22">
        <v>1</v>
      </c>
      <c r="C16" s="36" t="s">
        <v>5</v>
      </c>
      <c r="D16" s="37"/>
      <c r="E16" s="11"/>
      <c r="F16" s="12"/>
      <c r="G16" s="13"/>
      <c r="M16" s="25"/>
    </row>
    <row r="17" spans="1:13" s="22" customFormat="1" ht="30" customHeight="1" x14ac:dyDescent="0.35">
      <c r="A17" s="22">
        <v>1</v>
      </c>
      <c r="C17" s="38" t="s">
        <v>6</v>
      </c>
      <c r="D17" s="39"/>
      <c r="E17" s="11"/>
      <c r="F17" s="12"/>
      <c r="G17" s="13"/>
      <c r="M17" s="25"/>
    </row>
    <row r="18" spans="1:13" s="22" customFormat="1" ht="19.5" customHeight="1" x14ac:dyDescent="0.35">
      <c r="A18" s="22">
        <v>1</v>
      </c>
      <c r="C18" s="36" t="s">
        <v>7</v>
      </c>
      <c r="D18" s="37"/>
      <c r="E18" s="11"/>
      <c r="F18" s="12"/>
      <c r="G18" s="13"/>
      <c r="M18" s="25"/>
    </row>
    <row r="19" spans="1:13" s="22" customFormat="1" ht="19.5" customHeight="1" x14ac:dyDescent="0.35">
      <c r="A19" s="22">
        <v>1</v>
      </c>
      <c r="C19" s="36" t="s">
        <v>8</v>
      </c>
      <c r="D19" s="37"/>
      <c r="E19" s="11"/>
      <c r="F19" s="12"/>
      <c r="G19" s="13"/>
      <c r="M19" s="25"/>
    </row>
    <row r="20" spans="1:13" s="22" customFormat="1" ht="19.5" customHeight="1" x14ac:dyDescent="0.35">
      <c r="A20" s="22">
        <v>1</v>
      </c>
      <c r="C20" s="36" t="s">
        <v>9</v>
      </c>
      <c r="D20" s="37"/>
      <c r="E20" s="11"/>
      <c r="F20" s="12"/>
      <c r="G20" s="13"/>
      <c r="M20" s="25"/>
    </row>
    <row r="21" spans="1:13" s="22" customFormat="1" ht="19.5" customHeight="1" x14ac:dyDescent="0.35">
      <c r="A21" s="22">
        <v>1</v>
      </c>
      <c r="C21" s="36" t="s">
        <v>10</v>
      </c>
      <c r="D21" s="37"/>
      <c r="E21" s="11"/>
      <c r="F21" s="12"/>
      <c r="G21" s="13"/>
      <c r="M21" s="25"/>
    </row>
    <row r="22" spans="1:13" s="22" customFormat="1" ht="19.5" customHeight="1" x14ac:dyDescent="0.35">
      <c r="A22" s="22">
        <v>1</v>
      </c>
      <c r="C22" s="36" t="s">
        <v>11</v>
      </c>
      <c r="D22" s="37"/>
      <c r="E22" s="17"/>
      <c r="F22" s="18"/>
      <c r="G22" s="19"/>
      <c r="M22" s="25"/>
    </row>
    <row r="23" spans="1:13" s="22" customFormat="1" ht="19.5" customHeight="1" thickBot="1" x14ac:dyDescent="0.4">
      <c r="A23" s="22">
        <v>1</v>
      </c>
      <c r="C23" s="40" t="s">
        <v>12</v>
      </c>
      <c r="D23" s="41"/>
      <c r="E23" s="8"/>
      <c r="F23" s="9"/>
      <c r="G23" s="10"/>
      <c r="M23" s="25"/>
    </row>
    <row r="24" spans="1:13" ht="7" customHeight="1" x14ac:dyDescent="0.35">
      <c r="A24" s="22">
        <v>1</v>
      </c>
    </row>
    <row r="25" spans="1:13" x14ac:dyDescent="0.35">
      <c r="A25" s="22">
        <v>1</v>
      </c>
    </row>
    <row r="26" spans="1:13" x14ac:dyDescent="0.35">
      <c r="A26" s="20">
        <v>1</v>
      </c>
      <c r="B26" s="42" t="s">
        <v>13</v>
      </c>
      <c r="C26" s="42"/>
      <c r="D26" s="43" t="s">
        <v>35</v>
      </c>
      <c r="E26" s="43"/>
      <c r="F26" s="43"/>
      <c r="G26" s="43"/>
      <c r="H26" s="43"/>
      <c r="I26" s="43"/>
      <c r="J26" s="43"/>
      <c r="K26" s="44"/>
      <c r="M26" s="21">
        <v>1</v>
      </c>
    </row>
    <row r="27" spans="1:13" ht="15" thickBot="1" x14ac:dyDescent="0.4">
      <c r="A27" s="22">
        <v>1</v>
      </c>
    </row>
    <row r="28" spans="1:13" ht="55" customHeight="1" thickBot="1" x14ac:dyDescent="0.4">
      <c r="A28" s="22">
        <v>1</v>
      </c>
      <c r="B28" s="45" t="s">
        <v>14</v>
      </c>
      <c r="C28" s="46"/>
      <c r="D28" s="47"/>
      <c r="E28" s="48" t="s">
        <v>15</v>
      </c>
      <c r="F28" s="49"/>
      <c r="G28" s="50" t="s">
        <v>16</v>
      </c>
      <c r="H28" s="51" t="s">
        <v>17</v>
      </c>
      <c r="I28" s="50" t="s">
        <v>18</v>
      </c>
      <c r="J28" s="52" t="s">
        <v>19</v>
      </c>
      <c r="K28" s="53" t="s">
        <v>20</v>
      </c>
    </row>
    <row r="29" spans="1:13" ht="25.5" customHeight="1" x14ac:dyDescent="0.35">
      <c r="A29" s="22">
        <v>1</v>
      </c>
      <c r="B29" s="54" t="s">
        <v>21</v>
      </c>
      <c r="C29" s="55"/>
      <c r="D29" s="56"/>
      <c r="E29" s="4"/>
      <c r="F29" s="5"/>
      <c r="G29" s="57" t="s">
        <v>22</v>
      </c>
      <c r="H29" s="1"/>
      <c r="I29" s="58">
        <v>1</v>
      </c>
      <c r="J29" s="59" t="str">
        <f t="shared" ref="J29:J32" si="0">IF(AND(H29&lt;&gt;"",I29&lt;&gt;""),H29*I29,"")</f>
        <v/>
      </c>
      <c r="K29" s="60" t="str">
        <f>IF(J29&lt;&gt;"",J29*IF($E$17="platiteľ DPH",1.23,1),"")</f>
        <v/>
      </c>
    </row>
    <row r="30" spans="1:13" ht="25.5" customHeight="1" thickBot="1" x14ac:dyDescent="0.4">
      <c r="A30" s="22">
        <v>1</v>
      </c>
      <c r="B30" s="61" t="s">
        <v>23</v>
      </c>
      <c r="C30" s="62"/>
      <c r="D30" s="63"/>
      <c r="E30" s="6"/>
      <c r="F30" s="7"/>
      <c r="G30" s="64" t="s">
        <v>22</v>
      </c>
      <c r="H30" s="2"/>
      <c r="I30" s="65">
        <v>1</v>
      </c>
      <c r="J30" s="66" t="str">
        <f t="shared" si="0"/>
        <v/>
      </c>
      <c r="K30" s="67" t="str">
        <f>IF(J30&lt;&gt;"",J30*IF($E$17="platiteľ DPH",1.23,1),"")</f>
        <v/>
      </c>
    </row>
    <row r="31" spans="1:13" ht="25.5" customHeight="1" x14ac:dyDescent="0.35">
      <c r="A31" s="22">
        <v>1</v>
      </c>
      <c r="B31" s="68" t="s">
        <v>24</v>
      </c>
      <c r="C31" s="69"/>
      <c r="D31" s="70" t="s">
        <v>25</v>
      </c>
      <c r="E31" s="71" t="s">
        <v>26</v>
      </c>
      <c r="F31" s="72"/>
      <c r="G31" s="57" t="s">
        <v>26</v>
      </c>
      <c r="H31" s="1"/>
      <c r="I31" s="58">
        <v>1</v>
      </c>
      <c r="J31" s="59" t="str">
        <f t="shared" si="0"/>
        <v/>
      </c>
      <c r="K31" s="60" t="str">
        <f>IF(J31&lt;&gt;"",J31*IF($E$17="platiteľ DPH",1.23,1),"")</f>
        <v/>
      </c>
    </row>
    <row r="32" spans="1:13" ht="25.5" customHeight="1" thickBot="1" x14ac:dyDescent="0.4">
      <c r="A32" s="22">
        <v>1</v>
      </c>
      <c r="B32" s="73"/>
      <c r="C32" s="74"/>
      <c r="D32" s="75" t="s">
        <v>27</v>
      </c>
      <c r="E32" s="76" t="s">
        <v>26</v>
      </c>
      <c r="F32" s="77"/>
      <c r="G32" s="78" t="s">
        <v>26</v>
      </c>
      <c r="H32" s="3"/>
      <c r="I32" s="79">
        <v>1</v>
      </c>
      <c r="J32" s="80" t="str">
        <f t="shared" si="0"/>
        <v/>
      </c>
      <c r="K32" s="81" t="str">
        <f>IF(J32&lt;&gt;"",J32*IF($E$17="platiteľ DPH",1.23,1),"")</f>
        <v/>
      </c>
    </row>
    <row r="33" spans="1:13" ht="25.5" customHeight="1" thickBot="1" x14ac:dyDescent="0.4">
      <c r="A33" s="22">
        <v>1</v>
      </c>
      <c r="B33" s="82"/>
      <c r="C33" s="83"/>
      <c r="D33" s="83"/>
      <c r="E33" s="83"/>
      <c r="F33" s="83"/>
      <c r="G33" s="83"/>
      <c r="H33" s="84"/>
      <c r="I33" s="84" t="s">
        <v>28</v>
      </c>
      <c r="J33" s="85" t="str">
        <f>IF(SUM(J29:J32)&gt;0,SUM(J29:J32),"")</f>
        <v/>
      </c>
      <c r="K33" s="85" t="str">
        <f>IF(SUM(K29:K32)&gt;0,SUM(K29:K32),"")</f>
        <v/>
      </c>
    </row>
    <row r="34" spans="1:13" x14ac:dyDescent="0.35">
      <c r="A34" s="22">
        <v>1</v>
      </c>
      <c r="B34" s="86" t="s">
        <v>29</v>
      </c>
    </row>
    <row r="35" spans="1:13" x14ac:dyDescent="0.35">
      <c r="A35" s="22">
        <v>1</v>
      </c>
    </row>
    <row r="36" spans="1:13" x14ac:dyDescent="0.35">
      <c r="A36" s="22">
        <v>1</v>
      </c>
    </row>
    <row r="37" spans="1:13" x14ac:dyDescent="0.35">
      <c r="A37" s="22">
        <v>1</v>
      </c>
    </row>
    <row r="38" spans="1:13" x14ac:dyDescent="0.35">
      <c r="A38" s="22">
        <v>1</v>
      </c>
      <c r="C38" s="87" t="s">
        <v>30</v>
      </c>
      <c r="D38" s="96"/>
    </row>
    <row r="39" spans="1:13" s="88" customFormat="1" x14ac:dyDescent="0.35">
      <c r="A39" s="22">
        <v>1</v>
      </c>
      <c r="C39" s="87"/>
      <c r="D39" s="97"/>
      <c r="M39" s="89"/>
    </row>
    <row r="40" spans="1:13" s="88" customFormat="1" ht="15" customHeight="1" x14ac:dyDescent="0.35">
      <c r="A40" s="22">
        <v>1</v>
      </c>
      <c r="C40" s="87" t="s">
        <v>31</v>
      </c>
      <c r="D40" s="98"/>
      <c r="G40" s="90"/>
      <c r="H40" s="90"/>
      <c r="I40" s="90"/>
      <c r="J40" s="90"/>
      <c r="K40" s="90"/>
      <c r="M40" s="89"/>
    </row>
    <row r="41" spans="1:13" s="88" customFormat="1" x14ac:dyDescent="0.35">
      <c r="A41" s="22">
        <v>1</v>
      </c>
      <c r="F41" s="91"/>
      <c r="G41" s="92" t="s">
        <v>36</v>
      </c>
      <c r="H41" s="92"/>
      <c r="I41" s="92"/>
      <c r="J41" s="92"/>
      <c r="K41" s="92"/>
      <c r="M41" s="89"/>
    </row>
    <row r="42" spans="1:13" s="88" customFormat="1" x14ac:dyDescent="0.35">
      <c r="A42" s="22">
        <v>1</v>
      </c>
      <c r="F42" s="91"/>
      <c r="G42" s="93"/>
      <c r="H42" s="93"/>
      <c r="I42" s="93"/>
      <c r="J42" s="93"/>
      <c r="K42" s="93"/>
      <c r="M42" s="89"/>
    </row>
    <row r="43" spans="1:13" ht="15" customHeight="1" x14ac:dyDescent="0.35">
      <c r="A43" s="22">
        <v>1</v>
      </c>
      <c r="B43" s="94" t="s">
        <v>32</v>
      </c>
      <c r="C43" s="94"/>
      <c r="D43" s="94"/>
      <c r="E43" s="94"/>
      <c r="F43" s="94"/>
      <c r="G43" s="94"/>
      <c r="H43" s="94"/>
      <c r="I43" s="94"/>
      <c r="J43" s="94"/>
      <c r="K43" s="94"/>
      <c r="L43" s="95"/>
    </row>
    <row r="44" spans="1:13" x14ac:dyDescent="0.35">
      <c r="A44" s="22">
        <v>1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5"/>
    </row>
  </sheetData>
  <sheetProtection algorithmName="SHA-512" hashValue="4Ae/5dhCnbUqyLP6PbHLOBFx/NIAIbVlSuDwi3hWofWa1aJWp21f7ypxtc8idoBpMebiEy85Q+pgXzjyH4Z5YQ==" saltValue="Imo3ur42pM2/0vSMUrM1Gw==" spinCount="100000" sheet="1" selectLockedCells="1"/>
  <autoFilter ref="A1:A44" xr:uid="{00000000-0009-0000-0000-000006000000}"/>
  <mergeCells count="39">
    <mergeCell ref="B4:K4"/>
    <mergeCell ref="B6:K6"/>
    <mergeCell ref="B8:K10"/>
    <mergeCell ref="C12:G12"/>
    <mergeCell ref="C13:D13"/>
    <mergeCell ref="E13:G13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G41:K41"/>
    <mergeCell ref="B43:K44"/>
    <mergeCell ref="B31:C32"/>
    <mergeCell ref="E31:F31"/>
    <mergeCell ref="E32:F32"/>
    <mergeCell ref="B29:D29"/>
    <mergeCell ref="E29:F29"/>
    <mergeCell ref="B30:D30"/>
    <mergeCell ref="E30:F30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454AE810-D029-465E-BBBD-7DE5037FEFB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2026-05-29T10:42:32Z</dcterms:created>
  <dcterms:modified xsi:type="dcterms:W3CDTF">2026-05-29T11:02:11Z</dcterms:modified>
</cp:coreProperties>
</file>