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defaultThemeVersion="124226"/>
  <xr:revisionPtr revIDLastSave="0" documentId="13_ncr:1_{5F37F0DA-FC65-478E-8637-2BD2E41A41A1}" xr6:coauthVersionLast="47" xr6:coauthVersionMax="47" xr10:uidLastSave="{00000000-0000-0000-0000-000000000000}"/>
  <bookViews>
    <workbookView xWindow="-120" yWindow="-120" windowWidth="29040" windowHeight="15720" xr2:uid="{00000000-000D-0000-FFFF-FFFF00000000}"/>
  </bookViews>
  <sheets>
    <sheet name="List1" sheetId="6" r:id="rId1"/>
  </sheets>
  <externalReferences>
    <externalReference r:id="rId2"/>
  </externalReferences>
  <definedNames>
    <definedName name="_xlnm._FilterDatabase" localSheetId="0" hidden="1">List1!$A$1:$J$95</definedName>
    <definedName name="_xlnm.Print_Area" localSheetId="0">List1!$A$1:$M$98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 i="6" l="1"/>
  <c r="I6" i="6"/>
  <c r="I7" i="6"/>
  <c r="I8" i="6"/>
  <c r="I9" i="6"/>
  <c r="I10" i="6"/>
  <c r="I11" i="6"/>
  <c r="I12" i="6"/>
  <c r="I13" i="6"/>
  <c r="I14" i="6"/>
  <c r="I15" i="6"/>
  <c r="I16" i="6"/>
  <c r="I17" i="6"/>
  <c r="I18" i="6"/>
  <c r="I19" i="6"/>
  <c r="I21" i="6"/>
  <c r="I20" i="6"/>
  <c r="I22" i="6"/>
  <c r="I23" i="6"/>
  <c r="I24" i="6"/>
  <c r="I25" i="6"/>
  <c r="I26" i="6"/>
  <c r="I27" i="6"/>
  <c r="I28" i="6"/>
  <c r="I29" i="6"/>
  <c r="I30" i="6"/>
  <c r="I31" i="6"/>
  <c r="I32" i="6"/>
  <c r="I33" i="6"/>
  <c r="I34" i="6"/>
  <c r="I35" i="6"/>
  <c r="I36" i="6"/>
  <c r="I37" i="6"/>
  <c r="I38" i="6"/>
  <c r="I39" i="6"/>
  <c r="I40" i="6"/>
  <c r="I41" i="6"/>
  <c r="I43" i="6"/>
  <c r="I42"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4" i="6"/>
  <c r="C42" i="6"/>
  <c r="C4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12" authorId="0" shapeId="0" xr:uid="{F14FEF4C-147E-432F-A85D-C4F4C19DBD53}">
      <text>
        <r>
          <rPr>
            <b/>
            <sz val="9"/>
            <color indexed="81"/>
            <rFont val="Tahoma"/>
            <family val="2"/>
            <charset val="238"/>
          </rPr>
          <t>zpracoval: Císař Jaroslav</t>
        </r>
        <r>
          <rPr>
            <sz val="9"/>
            <color indexed="81"/>
            <rFont val="Tahoma"/>
            <family val="2"/>
            <charset val="238"/>
          </rPr>
          <t xml:space="preserve">
</t>
        </r>
      </text>
    </comment>
    <comment ref="I32" authorId="0" shapeId="0" xr:uid="{AC9D73F2-1ED6-47C5-8103-170F571BA47C}">
      <text>
        <r>
          <rPr>
            <b/>
            <sz val="9"/>
            <color indexed="81"/>
            <rFont val="Tahoma"/>
            <family val="2"/>
            <charset val="238"/>
          </rPr>
          <t>zpracoval: Císař Jaroslav</t>
        </r>
        <r>
          <rPr>
            <sz val="9"/>
            <color indexed="81"/>
            <rFont val="Tahoma"/>
            <family val="2"/>
            <charset val="238"/>
          </rPr>
          <t xml:space="preserve">
</t>
        </r>
      </text>
    </comment>
  </commentList>
</comments>
</file>

<file path=xl/sharedStrings.xml><?xml version="1.0" encoding="utf-8"?>
<sst xmlns="http://schemas.openxmlformats.org/spreadsheetml/2006/main" count="533" uniqueCount="203">
  <si>
    <t>LEPIDLO - ALKAPRÉN 50  3,6kg</t>
  </si>
  <si>
    <t>TMEL - NEUTRÁLNÍ SILIKON transpar. 315ml</t>
  </si>
  <si>
    <t>TMEL - AKRYLOVÝ  bílý 315ml</t>
  </si>
  <si>
    <t>LEPIDLO - ALKAPRÉN 50  10l</t>
  </si>
  <si>
    <t>TMEL - UNIVERZÁLNÍ SILIKON  černý 315ml</t>
  </si>
  <si>
    <t>TMEL - UNIVERZÁLNÍ SILIKON  šedý 315ml</t>
  </si>
  <si>
    <t>TMEL - UNIVERZÁLNÍ SILIKON  čirý 315ml</t>
  </si>
  <si>
    <t>TMEL - UNIVERZÁLNÍ SILIKON  bílý 315ml</t>
  </si>
  <si>
    <t>ODMAŠŤOVAČ - ACRYSOL  sprej 500ml</t>
  </si>
  <si>
    <t>UVOLŇOVAČ RZI - RUSTY PENETRANT 400ml</t>
  </si>
  <si>
    <t>ODMAŠŤOVAČ - ACRYSOL  kanystr 1l</t>
  </si>
  <si>
    <t>ČISTIČ CHLADIČŮ - KALK PROFI  1l</t>
  </si>
  <si>
    <t>LEPIDLO - SUPER BOND 20g (sekundové)</t>
  </si>
  <si>
    <t>MAZIVO - DRY LUBE  sprej 400ml</t>
  </si>
  <si>
    <t>TMEL ZAJIŠŤOVACÍ - NUTLOCK  50ml</t>
  </si>
  <si>
    <t>ČISTIČ - ALLOY WHEEL CLEANER 83201  5 L</t>
  </si>
  <si>
    <t>ČISTIČ - ALL PURP. FOAM CLEANER  750ml</t>
  </si>
  <si>
    <t>MAZIVO SILIKONOVÉ - SIL 100  sprej 400ml</t>
  </si>
  <si>
    <t>ČISTIČ EL. - UNISPRAY  sprej 400ml</t>
  </si>
  <si>
    <t>ČISTIČ EL. - ELEKTROSOL  sprej 400ml</t>
  </si>
  <si>
    <t>TMEL - K+D LEPÍ A TĚSNÍ, šedý 300ml</t>
  </si>
  <si>
    <t>TMEL - K+D LEPÍ A TĚSNÍ, bílý 300ml</t>
  </si>
  <si>
    <t>TMEL - K+D LEPÍ A TĚSNÍ, černý 300ml</t>
  </si>
  <si>
    <t>TMEL - TĚSNÍCÍ NA MOTORY  sprej 200ml</t>
  </si>
  <si>
    <t>TEKUTÝ KOV   25ml</t>
  </si>
  <si>
    <t>ČISTIČ EL. - SPREJ NA PÓLY BATERIÍ 400ml</t>
  </si>
  <si>
    <t>TĚSNĚNÍ NA CHLADIČE  300ml</t>
  </si>
  <si>
    <t>MAZIVO - BLUE GREASE  (vazelína)  1kg</t>
  </si>
  <si>
    <t>KZM</t>
  </si>
  <si>
    <t>MAZIVO - WD-40 Lithiová vazelína  400ml</t>
  </si>
  <si>
    <t>Název</t>
  </si>
  <si>
    <t>Cena za 1 ks bez DPH</t>
  </si>
  <si>
    <t>NÁTĚR ANTIKOROZNÍ - INHIBITOR  1000ml</t>
  </si>
  <si>
    <t>MAZADLO - HHS-2000 500ml</t>
  </si>
  <si>
    <t>MAZIVO - WD-40  sprej 400ml</t>
  </si>
  <si>
    <t>MAZIVO - FLEX LUBE - XTREME 300ml</t>
  </si>
  <si>
    <t>Odstraňovač silikonu 1L</t>
  </si>
  <si>
    <t>GEL - VAKUOVÝ - 50ml</t>
  </si>
  <si>
    <t>NÁTĚR ANTIKOROZNÍ - TECTYL Cavity 500 ML</t>
  </si>
  <si>
    <t>Výrobce</t>
  </si>
  <si>
    <t>Předpoklad spotřeby [ks] na 1 rok</t>
  </si>
  <si>
    <t>ANO</t>
  </si>
  <si>
    <t>NE</t>
  </si>
  <si>
    <t>DONAUCHEM s.r.o.</t>
  </si>
  <si>
    <t>MATADORFIX BOHEMIA s.r.o.</t>
  </si>
  <si>
    <t>Novato spol. s.r.o.</t>
  </si>
  <si>
    <t>Valvoline</t>
  </si>
  <si>
    <t>VEIDEC s.r.o.</t>
  </si>
  <si>
    <t>WD-40 Company, USA</t>
  </si>
  <si>
    <t>Würth, spol. s r.o.</t>
  </si>
  <si>
    <t>Čistič brzd plus 500ml</t>
  </si>
  <si>
    <t>TMEL - TECHNO STICK STEEL 56g</t>
  </si>
  <si>
    <t>SERVISNÍ BARVA - ZINK ALU  sprej  400ml</t>
  </si>
  <si>
    <t>MAZIVO - Ceramic C1200  400ml sprej</t>
  </si>
  <si>
    <t>OCHRANA POVRCHU - Hliníkový sprej 400ml</t>
  </si>
  <si>
    <t>LEPIDLO NA OKNA - SCREENFIX ZERO  290ml</t>
  </si>
  <si>
    <t>ČISTIČ - TRAFFIC FILM REMOVER  20l</t>
  </si>
  <si>
    <t>LEPIDLO - FAST FIX  20ml  (sekundové)</t>
  </si>
  <si>
    <t>MAZIVO - FLEX LUBE - XTREME 500ml</t>
  </si>
  <si>
    <t>UVOLŇOVAČ RZI -ROST OFF PLUS 400ml sprej</t>
  </si>
  <si>
    <t>UNIVERZÁLNÍ ČISTIČ  1l</t>
  </si>
  <si>
    <t>Měděná mazací pasta - CU 800  1kg</t>
  </si>
  <si>
    <t>MAZIVO - KERAMON PASTA 500g</t>
  </si>
  <si>
    <t>TĚSNĚNÍ plošné – viskózní DOS 50g</t>
  </si>
  <si>
    <t>TMEL - LEPÍCÍ TMEL  šedý  315ml</t>
  </si>
  <si>
    <t>KENT</t>
  </si>
  <si>
    <t>Berner spol. s r.o.</t>
  </si>
  <si>
    <t>** V případě, že nabídnete alternativní produkt (popř. odlišnou velikost balení) uveďte do poznámky jeho plný název a velikost balení spolu s cenou přepočtenou na námi požadované balení.</t>
  </si>
  <si>
    <t>Pojistný anaerobní tmel rozebíratelných šroubů se střední pevností. Byl vyvinut k jednoduchým montážím šroubů a maticím s následným vytvrzením, čímž nedochází k uvolňování šroubů při vibracích a otřesech. Nekape a vytvrzuje rychle do tvrdé pryskyřice. Při kontaktu s kovovými částmi vytvrdne – nahrazuje pojistné podložky a vložky.
Vytváří vynikající zajištění dokonce i pokud části nejsou kompletně čisté.
Teplotní rozsah od -55°C až do + 180°C
Překlenutí rozdílu 0,1 mm na max. 0.25 mm (M36)
Odolné – těsnění je odolné vůči chemikáliím, mazivům a většině průmyslových kapalin;
Bezpečné použití na strojní součásti – zajištěné součástky rozeberete normálními nástroji;
Hmotnost obsahu: 50ml</t>
  </si>
  <si>
    <t>LEPIDLO - POWER REPAIR 21, 56g  dvojtuba</t>
  </si>
  <si>
    <t>Polyuretanová montážní a izolační pěna s aplikační trubičkou. Používá se k utěsňování spár, montáž okenních a dveřních rámů, izolace trubek a převodníků, utěsňování průchodů ve stěnách, tepelná izolace střech apod. Přípravení  podkladu/plochy zbavte prachu, mastnoty a volných částic. Neodolává UV záření.                          Obsah: 750ml, sprej</t>
  </si>
  <si>
    <t>PRYSKYŘICE - NA ČELNÍ SKLO - DOKONČOVACÍ</t>
  </si>
  <si>
    <t>Odstraňuje nečistoty, olej, tuk a zbytky materiálů z brzdových bubnů, dílů spojky a lepených a těsnicích ploch. Použití k odmašťování a čištění během oprav; rychle a účinně odstraňuje saze, maziva, brzdový prach a zbytky olejů.          Chemická báze:nafta, hustota/ podmínky 0,715 g/cm³ / při 20°C, barva:bezbarvé, ve spreji. Velká materiálová kompatibilita s nátěry, plasty, těsněním a gumou,
neobsahuje aceton, bez obsahu AOX a silikonu    Hmotnost obsahu: 500ml</t>
  </si>
  <si>
    <t>Alternativa možná (ANO/NE)</t>
  </si>
  <si>
    <t>TMEL - Bernerfix CLEAR (čírý) 290ml</t>
  </si>
  <si>
    <t>TMEL - Bernerfix bílý 290ml</t>
  </si>
  <si>
    <t>TMEL - Bernerfix šedý 290ml</t>
  </si>
  <si>
    <t>TMEL - Bernerfix černý 290ml</t>
  </si>
  <si>
    <t>LEPIDLO - CONTACT SPRAY ADHESIVE  500ml</t>
  </si>
  <si>
    <t>MAZIVO -Měděný mazací sprej 400ml</t>
  </si>
  <si>
    <t>MYCÍ PROSTŘEDEK-SUCHÝ ČISTIČ RUKOU 150ml</t>
  </si>
  <si>
    <t>ČISTIČ PNEUMATIK-Pěna na pneumatiky 0,5L</t>
  </si>
  <si>
    <t>ČISTIČ - PRŮMYSLOVÝ ČISTIČ SABEST0 500ml</t>
  </si>
  <si>
    <t>ČISTIČ - Aktivní čistič interiéru 500ml</t>
  </si>
  <si>
    <t>LEPIDLO - Superlepidlo gelové 20g</t>
  </si>
  <si>
    <t>MAZIVO - MOLYSLIP COMBAT – sprej 400ml</t>
  </si>
  <si>
    <t>T-lab</t>
  </si>
  <si>
    <t>Pěna montážní PU trubičková 750ml</t>
  </si>
  <si>
    <t>MAZIVO - MĚDĚNÉ KLUZNÉ MAZIVO-PASTA 100g</t>
  </si>
  <si>
    <t>Odstraňovač zbytků silikonu 300ml</t>
  </si>
  <si>
    <t>HLEDAČ NETĚSNOSTÍ PLUS 400ml</t>
  </si>
  <si>
    <t>PĚNA MONTÁŽNÍ PU PISTOLOVÁ 750ML</t>
  </si>
  <si>
    <t>Jednoduché vložení kabelů a rozvodů do potrubí a kanálů. Snižuje tření, takže kabely lze protahovat plynuleji, bezpečněji a rychleji. Produkt zůstává v trubkách, což usnadňuje pozdější instalaci dalších kabelů. Silikonová směs zajišťuje nejlepší mazací vlastnosti i po zaschnutí. Stabilní pěna s dobrou přilnavostí výrazně zpomaluje odkapávání maziva.
Chrání kabely a vodiče před poškozením. Mazivo zabraňuje praskání, lámání a zasekávání kabelů. Obsah silikonu omezuje zkřehnutí pryžových a plastových součástí. Nekoroduje na nevodičích a plastech Stabilní pěna s dobrou přilnavostí výrazně zpomaluje odkapávání maziva. Chrání kabely a vodiče před poškozením. Mazivo zabraňuje praskání, lámání a zasekávání kabelů.
Obsah silikonu omezuje zkřehnutí pryžových a plastových součástí.
Nekoroduje na nevodičích a plastech. Lze použít i při svislých rozvodech.                                                                                                                                   Hmotnost obsahu: 400ml, sprej</t>
  </si>
  <si>
    <t>Extrémně silný koncentrát k odstranění vápenných a minerálních usazenin.                                                                                                                          Biologicky odbouratelný
Ředit: s vodou podle síly usazenin a požadované rychlosti působení v poměru: 1:3 až 1:10.                                                                                                       Hmotnost obsahu: 1l</t>
  </si>
  <si>
    <t>Sekundové lepidlo v kapkách, uzávěr s kov. dříkem. Univerzální málo až středně viskózní, rychle působící lepidlo zajišťující kvalitní opravy s dlouhou životností.                                                                                                           Hmotnost obsahu: 20g</t>
  </si>
  <si>
    <t>Aplikace pomocí dávkovacího systému. Není potřeba pistoli. Tlakové balení se dvěma písty, s praktickou tryskou, která
vytlačí všechnu náplň. Odolný vůči benzínu, minerálním olejům, mastnotě a nemrznoucí směsi. Odolný vůči zředěným anorganickým kyselinám a zásadám. Odolný vůči UV záření, povětrnostním vlivům a stárnutí. Odolává vibracím, expanzi a tepelným kontrakcím. Vhodný pro výrobu náhradních těsnicích kroužků. Rychlé vytvoření povrchové vrstvy. Vynikající stabilita.  Vytváří spolehlivá těsnění typu „na místě“, která odolávají
praskání, smršťování a změně polohy. Lze použít na všech neporézních podkladech, vynikající přilnavost na kovy, sklo a leštěné podklady. Ideální pro utěsnění topných zařízení, utěsnění v čerpadlech a motorech a obecně ve všech těsnicích aplikacích, které vyžadují vysokou teplotní odolnost.
Silikon, který vydrží velmi vysoké teploty. Nezbytný k utěsnění částí motorů. Výfuková potrubí, pouzdra termostatů, kryty ventilů, kryty rozvodového ústrojí, vodní čerpadla a kryty diferenciálu.                                                                                                                                                          Chemická báze: acetátový tmel
Teplota zpracování:  +5 °C - +35 °C
Šířka spáry:  5 - 30 mm
Doba vytvoření škraloupu: 10 min.
Teplotní odolnost:  -40 °C - +285 °C
Doba vytvrzení: 2 mm/den
Tvrdost dle Shore: A 30±5
Pevnost v tahu: 2 N/mm²                                                                                                                                                                         Hmotnost obsahu: 200ml sprej</t>
  </si>
  <si>
    <t>Vytváří lesklý metalický povrch podobný chromu s vysokou odrazivostí. Vysoká chemická odolnost, odolnost vůči UV záření a teplotám. Dobrá ochrana proti korozi. Snadná a pohodlná aplikace. Dobré krytí a přilnavost pro rychlou aplikaci. Rychle schnoucí pro krátkou dobu zpracování. Pro opravy, modernizaci a ochranu hliníkových podkladů. Ideální na automobilové díly, karoserie,
klimatizaci, ventilační techniku, kovové konstrukce aj.                                                                                                      Chemická báze: akryl
Teplota zpracování: +18 - 25 °C                                                                                                                                                   Doba schnutí: 12 h
Nelepivé na prach: DIN 53150 20 min
Suché na dotek: 35 min                                                                                                                                                                            Barva: svělý hliník                                                                                                                                                                                 Hmotnost obsahu 400ml, sprej</t>
  </si>
  <si>
    <t xml:space="preserve">Rychlá a snadná oprava kovů. Pro  použití  není potřeba pistole, extrakce stříkačkou. Vytvrdne po cca po přibližně 30 minutách, pak lze přelakovat, provádět obrábění -vrtání, broušení, řezání.  Určeno pro opravy nesprávně vyvrtaných děr, prasklin a podobných
vad v různých materiálech, jako jsou kovy, hliník, litina, tvrdé plasty a dřevo.                                                                                                                        Skladování při nízké teplotě &lt; 25 °C.
Barva: šedá                                                                                                                                                                                         Chemická báze: epoxy
Teplotní odolnost: -40 °C - 120 °C
Hustota: 1,4 g/ml                                                                                                                                                                           Hmotnost obsahu: 25ml
</t>
  </si>
  <si>
    <t>Těsnění na chladiče, které trvale uzavírá vlasové trhliny v chladicím systému. Chrání a maže vodní čerpadlo. Vhodné také proti netěsnostem ve vodních čerpadlech, v těsněních hlav válců a blocích motoru. Pro použití s vodou, chladicím prostředkem a
prostředkem proti zamrzání. Jedna láhev vystačí až pro 12 litrů chladicího prostředku.                                                           Barva: hnědá
Chemická báze: na bázi vody
Hustota: 1.02 g/ml                                                                                                                                                                              Zápach: neutrální                                                                                                                                                                              Hmotnost obsahu: 300ml</t>
  </si>
  <si>
    <t>Univerzální lepidlo ve spreji vhodné pro okamžité lepení s vysokou pevností lepených ploch bez obsahu chlorových rozpouštědel. Lepidlo umožňuje rychlé  počáteční uchycení s vysokou okamžitou lepící silou a konečný extrémně silný lepený spoj. Lepí různé materiály, jako př. textilie, koberce, pěnové materiály, korek, lepenku, dřevo, gumu a kov, stejně jako většinu plastů v mnoha kombinacích.                                                             Teplotní rozsah: -5°C až +60°C                                                                                                                                                  Hmotnost obsahu: 500ml, sprej</t>
  </si>
  <si>
    <t>Vysoce účinná lithiová vazelína, barva čirá, použití na ložiska. Vazelína je účinné a trvanlivé mazivo s vysokou viskozitou, po aplikaci nestéká. Omezuje tření zvláště při použití kov na kov. Zabraňuje opotřebení a korozi. Je určena pro použití na kovové a nosné konstrukce.                                                                                        Chemická báze: vazelína                                                                                                                                                                        Hmotnost obsahu: 400ml</t>
  </si>
  <si>
    <t xml:space="preserve">Všestraný prostředek určený k mazání, odstraňování skřípání, čištění, konzervování, uvolňuje zarezivělé a zatuhlé spoje a uložení
lze použít i jako čistící prostředek na kovové díly.
Přínosem WD-40 je, že vytěsňuje vodu z povrchů, které jsou jím ošetřeny. Vhodný k ošetřování kontaktů v konektorech.
Není agresivní vůči plastům a těsněním.                                                                                                                                       Chemická báze: olej                                                                                                                                                                           Hmotnost obsahu: 400ml
</t>
  </si>
  <si>
    <t>Kaučukové beztoluenové kontaktní lepidlo, které je určeno na lepení savých materiálů s nesavými (např. guma - beton, kůže - guma, umakart - dřevo).                                                                                                           Chemická báze: chloroprénový kaučuk, rozpouštědlový
Barva: světlebéžová
Sušina: 23 ± 2 %
Konzistence (výtokový pohár f 8 mm): 40 až 65 sekund
Ředidlo: Ředidlo Alkaprén ZAL (PND 684 050 – 00)
Spotřeba: 300 - 400 g/m2                                                                                                                                                                      Doba zavadnutí: 6 až 14 minut
Ředidlo: Ředidlo Alkaprén® ZAL                                                                                                                                                   Hmotnost obsahu: 3,6 kg</t>
  </si>
  <si>
    <t>Tmel pro rychlé opravy stěn a výplň prasklin interiérů a exteriérů. Polyuretanový lepicí tmel 3M™ 560 slouží ke spojování nejrůznějších materiálů včetně plastů, FRP, SMC, hliníku, oceli, kovů s povrchovou úpravou a dřeva. Toto velmi pevné lepidlo se hodí tam, kde je vyžadována větší lepivost a pevnost spoje, například při spojování panelů apod.
Slepí na nejrůznější materiály včetně plastů, FRP, SMC, hliníku, oceli, kovů s povrchovou úpravou a dřeva.                                                                          Doba vytvrzení 50 minut                                                                                                                                                            Hmotnost obsahu: 315ml</t>
  </si>
  <si>
    <t>Kaučukové beztoluenové kontaktní lepidlo, které je určeno na lepení savých materiálů s nesavými (např. guma - beton, kůže - guma, umakart - dřevo).                                                                                                                   Chemická báze: chloroprénový kaučuk, rozpouštědlový
Barva: světlebéžová
Sušina: 23 ± 2 %
Konzistence (výtokový pohár f 8 mm): 40 až 65 sekund
Ředidlo: Ředidlo Alkaprén ZAL (PND 684 050 – 00)
Spotřeba: 300 - 400 g/m2                                                                                                                                                                                      Doba zavadnutí: 6 až 14 minut
Ředidlo: Ředidlo Alkaprén® ZAL                                                                                                                                                                     Hmotnost obsahu: 10l</t>
  </si>
  <si>
    <t>Silikonové mazivo a separátor ve spreji. Na povrchu vytváří nelepivou ochrannou vrstvu odolávající vlhkosti, chrání před přilnutím jiných materiálů, lepidel, vosků a barev. Vhodný jako separátor v plastikářském průmyslu. Chrání proti korozi.                                                                                                                                                               Chemická báze: čisté, bezbarvé mazivo                                                                                                                                                      Zápach: není                                                                                                                                                                                          Biologicky: inertní
Ošetřenému povrchu dodává vysoký lesk. Aplikovatelný: na kovy, plasty, elastomery, gumu, dřevo, kámen, lehké  kovy, atd.                                                                                                                                                                                Certifikovaný produkt NSF kategorie H1 –160138                                                                                                                      Pracovní rozsah teplot: -40°C +250°C
Dielektrická odolnost:     8 kV/mm (IEC60.243)
Hmotnost obsahu: 400ml, sprej</t>
  </si>
  <si>
    <t>Odpuzuje vlhkost, maže, uvolňuje rez, chrání proti korozi a čistí. Proto je nepostradatelným pomocníkem při opravách a údržbě. Osazeno speciální dvoučinnou aplikační tryskou. Součástí je 120 mm dlouhý sklopný
aplikátor pro přesné dávkování média a současně rozprašovací ventil pro snadnou plošnou aplikaci. Odstraňuje vlhkost z el. zařízení uvolňuje zarezlé a zapečené spoje,
maže jemnou mechaniku, má čisticí účinek.                                                                                                                                               Teplota varu: 179 °C                                                                                                                                                                                   Bod vzplanutí:  &gt;  –30 °C                                                                                                                                                                                Bod tuhnutí: -57 °C
Hustota (20 °C): 598 kg/m3                                                                                                                                                                    Tenze par (20 °C): 3135 mm Hg
Elektrická pevnost:  &gt; 30 kV/cm za min (ASTM D877)                                                                                                                               Hmotnost obsahu: 400ml sprej</t>
  </si>
  <si>
    <t>používá se jako víceúčelový čisticí prostředek elektrických a elektronických zařízení. Sprej je osazen speciální dvoučinnou aplikační tryskou. Součástí je 120 mm dlouhý sklopný aplikátor pro přesné dávkování média a současně rozprašovací ventil pro snadnou plošnou aplikaci.                                                                                                                                     ELEKTROSOL není možné aplikovat pod napětím.
Teplota varu: 72 °C
Bod vzplanutí: &lt; –30 °C
Hustota (20 °C): 715 kg/m3
Tenze par (20 °C): 3175 mm Hg                                                                                                                                                        Hmotnost obsahu: 400 ml, sprej</t>
  </si>
  <si>
    <t xml:space="preserve">Rychle odstraňuje syntetická, korková a vláknitá těsnění. Odstraňuje karbonové zbytky, lze setřít bez potenciálně škodlivých nánosů a škrábání. Přilnavý pěnový sprej, který nestéká ani na svislé ploše. Nadměrný nástřik nepoškozuje součásti motoru. Čištění vodou - snadno se rozptýlí a neutralizuje. Pohodlná aplikace aerosolu pomocí řízeného rozstřiku, snižuje se plýtvání, použijte pouze tam, kde je to třeba. Neobsahuje silikonu, je bezpečný pro karosárny.                                                                                                                                    Chemická báze: směs rozpouštědel: acetaly, uhlovodíky, alkoholy a přísady                                                                                                                                     Barva: bezbarvá
Hustota: g/l při 20 °C: 0,825
Hnací plyn: propan                                                                                                                                                                                    Teplota při použití: 15-25°C
VOC: 772 g/l                                                                                                                                                                                                  Hmotnost obsahu 500ml, sprej                    </t>
  </si>
  <si>
    <t>Čisté odmašťovadlo a rozpouštědlo, požívá se na čištění, různých druhů povrchů před lepením a lakováním. Efektivně odstraňuje: mastnotu,lepidla, silikon, dehet a asfalt, podkladové barvy a laky, vosky, leštidla, těsnění a ucpávky (před vytvrzením), teflon a silikony. Barva: průzračná, rychle působící – rychle rozpouští dehet, silniční olej, vosky atd., nezanechává olejový film, ani další zbytky, které přitahují prach a špínu, odstraní nevytvrzené tmely, vosky, maziva a lepidla, odstraňuje silikony – zabraňuje tvorbě „rybích ok“ vznikajících při lakování. Rychle se odpaří.                                                                                                                          Konzistence: nízkoviskózní průzračná kapalina,                                                                                                                   Hustota při 20°C: 0,73 g/cm³,                                                                                                                                                         Zápach: výrazný zápach rozpouštědla                                                                                                                                             Teplotní odolnost: -20°C až +35°C 
Ve vodě nerozpustný,                                                                                                                                                                              Bod vznícení: &lt; 6°C                                                                                                                                                                           Hmotnost obsahu: 500ml</t>
  </si>
  <si>
    <t>Rychlý víceúčelový sprej určený k povolování zarezlých spojů s obsahem disulfidu molybdenu. Neobsahuje kyseliny. Neobsahuje silikon, je bezpečný v lakovnách a karosárnách. Rychle uvolní zarezlé a přidřené spoje. Obsahuje mikročástice disulfidu molybdenu – zanechává povlak maziva. Snadno ovladatelný aplikační sprej Demontované spoje mohou být znovu použity.                                                                                                                                  Barva: černá,                                                                                                                                                                                                                  Konzistence: nízkoviskózní kapalina,
Hustota při 20°C: 0,73 g/ml,                                                                                                                                                            Zápach: charakteristická.                                                                                                                                                                          Teplotní odolnost: max. 500 °C                                                                                                                                                    Hmotnost obsahu: 400ml</t>
  </si>
  <si>
    <t>Čisté odmašťovadlo a rozpouštědlo, požívá se na čištění, různých druhů povrchů před lepením a lakováním. Efektivně odstraňuje: mastnotu,lepidla, silikon, dehet a asfalt, podkladové barvy a laky, vosky, leštidla, těsnění a ucpávky (před vytvrzením), teflon a silikony. Barva: průzračná, rychle působící – rychle rozpouští dehet, silniční olej, vosky atd., nezanechává olejový film, ani další zbytky, které přitahují prach a špínu, odstraní nevytvrzené tmely, vosky, maziva a lepidla, odstraňuje silikony – zabraňuje tvorbě „rybích ok“ vznikajících při lakování. Rychle se odpaří.                                                                                                                                Konzistence: nízkoviskózní průzračná kapalina, Hustota při 20°C: 0,73 g/cm³,                                                                      Zápach:výrazný zápach rozpouštědla.                                                                                                                                         Teplotní odolnost: -20°C až +35°C 
Ve vodě nerozpustný,                                                                                                                                                                                        Bod vznícení: &lt; 6°C                                                                                                                                                                                       Hmotnost obsahu: 1l</t>
  </si>
  <si>
    <t>PTFE suché mazivo s dlouhotrvajícím mazacím účinkem. Vysoce kvalitní mazivo s teflonovým aditivem pro mazání kovových a plastových dílů na strojích (preventivní údržba), aby se zabránilo tření mezi pohyblivými plochami. Maže a snižuje tření a opotřebení. Odolný proti rzi. Odpuzuje vodu. Neobsahuje silikony. Odolnost vůči vysokým teplotám.  Vhodné pro vnitřní i venkovní použití. Lze použít v libovolném úhlu (360°). Mazivo je vhodné pro použití na částech, které jsou déle a více vystaveny tření. Když mazivo zmizí, PTFE na chvíli převezme funkci maziva.                                                                                                                                                                              Použití při teplotách od -20 °C do +120 °C.                                                                                                                                     Sprej má vysokou penetraci.                                                                                                                                                      Hmotnost obsahu: 400ml</t>
  </si>
  <si>
    <t>Zinková barva rychleschnoucí pro povrchovou opravu zinkových vrstev po vrtání, řezání, sváření, broušení, ohýbání. Zinkový sprej lze použít na veškeré typy ocelových podkladů. Vysoká ochrana proti korozi. Vodivá mezivrstva při bodovém sváření, ochrana spojů karoserií před oxidací. Zinková barva vytváří hladký přetíratelný film bez pórů, přirozeného zinkového vzhledu odolávající teplotám až +300°C. V suchém stavu obsahuje přes 90% zinku. Odolná vysokým teplotám dosahujících 300°C. Přelakovatelná jinými laky.                           Základ: směs izomerů, xylén, aceton; Konzistence: aerosol; hustota g/ml 0,95 (při 20°C);                                                               Tepelná odolnost při přepravě °C -10;                                                                                                                                                      Aplikační teplota °C +5 / +30;                                                                                                                                                                    Tepelný rozsah použití °C 300                                                                                                                                                             Zápalná teplota °C od 250;                                                                                                                                                                    Nestékavá barva;                                                                                                                                                                                        Doba schnutí povrchové vrstvy min 20 (při 20°C); Vytvrzení hod 24 (při 20°C);                                                                    Vzdálenost při nanášení 200 - 300mm.                                                                                                                                    Hmotnost obsahu: 400ml</t>
  </si>
  <si>
    <t>Vysokoteplotní mazadlo na keramické bázi  určené pro mazání míst vystavených působení velmi 
vysokých teplot, tlaku nebo korozi. Pro tepelně namáhané díly, např. šroubové, narážené, lisované a další spoje. Montážní nebo demontážní mazivo;  Lze použít i na místech, kde je požadována elektrická izolace součástí.  Zabraňuje oxidaci a zadření ložisek, spojů a korozi i v extrémních podmínkách. Snižuje účinek žíravých kyselin a chemikálií  a je odolný proti sladké i slané vodě.                                                                           Konzistence/ barva: středně/vysoce viskózní šedé mazadlo;                                                                                      Hustota při 20°C: 0,683 g/ml;                                                                                                                                                  Voděodolnost: vynikající;
Teplotní rozsah -40°C až +1200°C.                                                                                                                                                  Neobsahuje kovové částice – nevodivé;                                                                                                                                      Určeno pro brzdové systémy ABS, ASR a ESP                                                                                                                     Hmotnost obsahu: 290ml</t>
  </si>
  <si>
    <t>K čištění kol, kovů a ochraně materiálů jako je hliník, měď pozinkovaná ocel. Pro odstranění „měděnky“, pro čištění kabelů před jejich napojováním, aplikace mechanickým rozprašovačem.Odstraní povrchovou oxidaci a další nečistoty, povrch zůstává chráněn. Netvoří dielektrický povrch;                                                                                                      Hustota při 20°C: 1,050 g/cm³;                                                                                                                                                                               Zápach: lehce kyselý;                                                                                                                                                             Barva/konzistence: čirá tekutina;                                                                                                                                                Rozpustnost ve vodě: plně mísitelné                                                                                                                               Hmotnost obsahu: 5l</t>
  </si>
  <si>
    <t xml:space="preserve">Víceúčelová čistící pěna, která může být použita na měkký i tvrdý povrch, vhodná i na čištění porézních materiálů bez obsahu silikonu. Vůně po citronu, vytváří antistatický povrch, neobsahuje silikon. Určeno pro většinu povrchů jako sklo, textil, plasty, lakované plochy atd. Vhodné i na čištění porézních materiálů. Odstraní mazivo a olej – mastnotu, ale ne vrstvu.                                                                                                                                  Aplikovat ze vzdálenosti 25-30 cm na čištěný povrch.                                                                                                                             Konzistence: středně viskózní pěna;                                                                                                                                                        Hustota při 20°C: 0,911 g/cm³;                                                                                                                                                                                     Rozpustnost ve vodě: zcela mísitelná; Rozražení pěny: cca 3 - 5 minut 
Teplotní rozsah: +5°C až +25°C                                                                                                                                                        Hmotnost obsahu: 750ml
</t>
  </si>
  <si>
    <t xml:space="preserve">Určeno k opravám na materiálech jako je měď, ocel a kov. Vyplňuje praskliny, trhliny a jinak mechanicky porušená místa.   Snadné použití. Lze je natřít a brousit.   Přilne i na vlhkém podkladu (i pod vodou).                                    Opravy kovu: vyplňuje praskliny a otvory.                                                                                                                               Zápach: charakteristický
Bod vzplanutí:&gt; 100 °C.
Hustota: 1,9 - 2,09 g/cm³.
Rozpustnost ve vodě: nemísitelný
Doba vytvrzování: 8 - 12 minut.
Plná síla: 24 hodin.
Pracovní teplota: 10 °C až 30 °C.
Rychlost míšení: 1:1 .
Plnicí štěrbina: 15 mm.
Smršťování: 0,05%.                                                                                                                                                                               Teplotní odolnost: do 180 °C a krátkodobě do 300°C.                                                                                                                   Hmotnost obsahu: 56g                              </t>
  </si>
  <si>
    <t>Protikorozní ochranný prostředek na rozpouštědlové bázi v aerosolu. Má velmi dobré vodu vytěsňující vlastnosti a penetrační schopnosti, které ho činí velmi účinným při antikorozní ochraně uvnitř dveří automobilů a jiných dutých úseků automobilů a valivých zařízení. Produkt vytváří po vyschnutí jantarově zbarvený, voskový, polotuhý, průsvitný film.  Aplikuje se na očištěný povrch ve dvou vrstvách, na povrch zbavený rzí a všech nečistot.                                                                                                                                                       Teplota prostředí a kovového povrchu: 10 až 25°C.                                                                                                                        Barva: světle hnědá                                                                                                                                                                          Hmotnost obsahu: 500ml</t>
  </si>
  <si>
    <r>
      <t>Lepidlo na tvrdé umělé plasty s dlouhodobou účinností, balení ve dvojtubě - dvojkartuších s aplikátorem, ideální na tvrdé umělé hmoty, má dlouhotrvající účinnost. Slepuje ABS, akryly, hliník, keramiku, fenoly, polykarbonáty, PVC, ocel, dřevo - velmi dobře alkyd karbon chróm, nylon.   Odolnost proti UV záření a povětrnostním vlivům a vlhkosti. Vyplňuje spáry a trhliny do 5 mm.                                                                                                       Bez obsahu: isocyanátu, ftalátu, rozpouštědel, PVC a silikonu.                                                                                 LEPIDLO:</t>
    </r>
    <r>
      <rPr>
        <b/>
        <sz val="11"/>
        <color theme="1"/>
        <rFont val="Calibri"/>
        <family val="2"/>
        <charset val="238"/>
        <scheme val="minor"/>
      </rPr>
      <t xml:space="preserve"> </t>
    </r>
    <r>
      <rPr>
        <sz val="11"/>
        <color theme="1"/>
        <rFont val="Calibri"/>
        <family val="2"/>
        <charset val="238"/>
        <scheme val="minor"/>
      </rPr>
      <t xml:space="preserve">                                                                                                                                                                                                           Skupenství: pasta
Barva: žlutý, černý
Zápach: charakteristický
Flammability: hořlavý
Hodnota pH: 4,5 - 5,5
Počáteční bod varu a rozmezí bodu varu: 101 °C
Bod vzplanutí: 10 °C                                                                                                                                                                               Pevnost v tahu: 24 Mpa
Otevřená doba: 4-6 min
Pracovní doba: 12-15 min
Doba vytvrzení: cca. 20 minut při 23 °C
Úplné vytvrzení: po 24 hodinách při 23 °C                                                                                                                                          AKITVATOR:
Skupenství: pasta
Barva: bělavý
Zápach: charakteristický
Flammability: hořlavý
Hodnota pH: 3,5 - 5,5
Počáteční bod varu a rozmezí bodu varu: 101 °C
Bod vzplanutí: 10 °C                                                                                                                                                                         Hmotnost obsahu: 56g</t>
    </r>
  </si>
  <si>
    <t>Koncentrovaná směs saponátů a činidel bez obsahu nitrilotriacetátu, speciálně navržených pro odstranění špíny, olejů, tuků a průmyslových nečistot.   Použitelný na veškeré stroje a zařízení, čistí řezné kapaliny, zažranou špínu a podlahy. Efektivně odstraňuje silniční prach a mastnotu z vozidel bez jakéhokoliv poškození laku. Dá se použít na většinu materiálů včetně skla. Prodlužuje životnost čištěných materiálů i ploch a lze jej
aplikovat kartáčem nebo pomocí horkého i studeného tlakového mytí.                                                                                       Hustota při 20°C: 1,04 g/cm3
Barva: světle žlutá
Zápach: charakteristický
Rozpustnost ve vodě: vynikající                                                                                                                                                                  Objem: 20l</t>
  </si>
  <si>
    <t>Jednosložkový, acetátový 100% silikonový tmel s neutrálním systémem vulkanizace bez zápachu nabízí výbornou přilnavost k široké škále podkladů. Tmel vytváří trvale pružný spoj.                                                                                     Objem: 315ml</t>
  </si>
  <si>
    <t>K čištění a odmaštění povrchů před a po lepení nebo těsnění. Čištění elektrických kontaktů a konektorů motoru, karburátoru, palivového čerpadla atd. Účinně odstraňuje stopy mastnoty, oleje a silikonu
Vynikající čisticí prostředek na zbytky lepidla a štítků.                                                                                                                                            Barva: jasně průhledná
Zápach: charakteristický
Chemická báze:  alifatický uhlovodí                                                                                                                                                Objem: 1l</t>
  </si>
  <si>
    <t>Jednosložkový polyuretanový tmel, v průběhu vytvrzování bez zápachu. Tmel odolává UV záření, vodě, teplotám, ozonu, rozpouštědlům, zředěným chemikáliím, je přetíratelný po úplném vyschnutí. určen pro tmelení a lepení v kovoprůmyslu a stavebnictví, mezi porézními a neporézními 
materiály s požadavkem na následnou přetíratelnost. Vysoký modul zaručuje maximálně pevný spoj. Tmel má výbornou adhezi k podkladům, k porézním bez použití primeru.                                                                                  Vlastnost:nestékavá pasta 
Měrná hmotnost: 1,30g/ml 
Doba zpracování: 20min 
Vulkanizace: 4mm/24hod 
Modul MPa: 0,60MPa 
Pevnost MPa: 2,00MPa 
Tažnost: &gt;400% 
Tvrdost: 50ShA 
Pohyb ve spáře: 25% 
Smrštění: &lt;2% 
Aplikační teplota: +5 až +40°C 
Tepelná odolnost: -40 až +90°C 
Odolnost UV záření dobra doporučen nátěr                                                                                                                                        Použitelné na: sklo, smalt, savý a nesavý podklad,hlliník,ocel, polykarbonát, ostatní plasty, 
dilatační spáry                                                                                                                                                                                     Barva: šedá                                                                                                                                                                                              Objem: 310ml</t>
  </si>
  <si>
    <t>Lepidlo na gumové profily, odolné vůči vodě, zředěným kyselinám a zředěným zásadám, bezpečnější pro uživatele a životní prostředí. Vynikající počáteční přilnavost. Rychle schne. bez toluenu, Lehko se nanáší pomocí integrovaného štětce.Lze lepit materiály:  pěnová guma, poro guma, pórovitá guma, kůže, textil, lakované kovy a dřevo. Na jeden z povrchů nanést lepidlo a nechat    5-10 minut zaschnout, potom oba díly přitlačit k sobě. V případě, že jsou povrchy určené k lepení porézní, je doporučeno lepidlo nanést na oba povrchy před spojením, aby se zlepšila přilnavost. Barva: žlutohnědá                                                             Chemická báze: polychloropren, obsahující rozpouštědla
Doba vytvrzení: po 72 hodinách
Teplotní odolnost: -20 °C - +80 °C
Hustota: 0,83 g/m                                                                                                                                                                          Hmotnost obsahu: 180g</t>
  </si>
  <si>
    <t>Vhodná pro většinu aplikací na osobních a nákladních automobilech, pro mazání ložisek, závěsů dveří, lan, spojovacích a převodových mechanismů, mechanických výtahů, dopravníkových systémů, vodních čerpadel apod. Vzhledem k její odolnosti vůči vodě je ideální do průmyslu, kde jsou vazelíny třeba na pohyblivé části, které jsou vystavený vnějším vlivům jako jsou jeřáby nebo VZV. Vhodná také na aplikace, kde je lakovaný povrch, ošetřená plocha je vystavována vysokému tlaku vodního čištění nebo kde může přijít do kontaktu s kyselinami, zásadami, saponáty nebo slanou vodou.                                                                                                            Chemická báze: jemná, lepivá modrá pasta
Hustota při 20°C: 0,89 g/cm3 
Test vymytí (1 h/79°C): 1,3% - voděodolnost
VOC: 445 g/l (34946) 
Teplotní rozsah: -20°C až +180°C (krátkodobě 220°C)
Penetrace po prohnětení(60 tahů): 265 – 295 (1/10 mm) (ASTM D217) 
Prodl. penetr.po prohn.(100 tis. tahů): 30 (1/10 mm) (ASTM D217) 
4-ball test opotřebení 1hod. / 40 kg: 0.50 mm (ASTM D2266) 
Prevence proti korozi Emcor: 0-0 (NFT 60-135)
Koroze na mědi 24 hod. při 100°C: 1a (ASTM D4048) 
Bod zkápnutí: &gt;250°C (ASTM D566) 
Test ložiska kola 6 hod./ 150°C: 2 g (ASTM D 1263) 
Točivý moment při teplotě -20° C : AIR 1650 mN.m 
Při startování: &lt;1000 
Po dobu běhu 1 hod.: &lt;100                                                                                                                                                         Hmotnost obsahu: 1kg</t>
  </si>
  <si>
    <t>Údržba svorek baterií, elektrických šroubovaných konektorů a dalších elektrických svorek. Další výhody: chrání el.svorky před korozí a oxidací, dobrá odolnost vůči vodě, chrání před vlivy počasí, teplotní odolnost, prodlužuje životnost konektorů autobaterií, snižuje tvorbu tepla způsobenou zkorodovanými svorkami, zabraňuje el.poruchám způsobeným zkorodovanými svorkami autobaterie, snižuje pokles napětí způsobené zkorodovanými svorkami, snižuje nebezpeční požádu způsobené zkorodovanými svorkami.                                                               Chemická báze: minerální olej
Hustota: 0,79 g/ml
Zahušťovadlo: lithium
Třída NLGI 2
Barva: červená
Teplotní odolnost:  +-25 °C - +120 °C                                                                                                                                              Objem: 400ml</t>
  </si>
  <si>
    <t>Silikonový olej je mazivo pro automobilový průmysl. Zachovává si své vlastnosti i při teplotách nad 150 °C a pod bodem mrazu. Výrobek chrání před korozí a oxidací, zamrzáním, zvyšuje pružnost, je vodoodpudivý, maže ložiska, čepy, klouby, zámky, přispívá snadnému chodu mechanických zařízení. Široké spektrum využití.                                                                                                                                                                                                      Objem: 400 ml</t>
  </si>
  <si>
    <t>Kapalina vytěsňující vodu, která vytváří ochranný a mazací film. Ropný základ je vyztužen sofistikovanými přísadami pro  výšení výkonu, které se vážou na kovové povrchy a chrání je před, opotřebením, snižuje tření a chrání proti atmosférické korozí. Víceúčelový produkt, který bude odvádět vlhkost z povrchů, mazat, chránit před korozí a působit jako penetrační a uvolňovací prostředek pro zatuhlé a zkorodované součásti. Výrobek neobsahuje silikony, nebarví a je vhodný pro použití na většinu kovů. Je inertní vůči většině plastů a pryží. UVOLŇUJE zatuhlé šrouby, matice, zámky, váznoucí uložení (závěsů, pantů, táhel v bowdenech, hodinářských výrobků), kluzných ložisek, šicích strojů a rybá5ských navijáků.
VYTĚSŇUJE VLHKOST z elektrických spínačů, relé, rozdělovačů, kontaktů, zásuvek konektorů, vinutí cívek, kabelů, venkovních motorů a hodinek.
CHRÁNÍ PROTI KOROZI nástroje, zahradnické nářadí, strojní zařízení, auta, kola, zbraně a zámky. Podporuje obloukové sváření.
MAŽE všechny malé mechanismy jako jsou nůžky, kleště, zámky, ventily, závity, rozdělovače, kluzná ložiska, osy, převody.
ČISTÍ ulpělé zbytky lepidel, samolepek, asfaltu i nečistot, mastnot a vazelín, stopy propisovacích tužek. Odstraňuje karbon, nánosy špíny na strojích, výfuků aut i vývodu baterií.
PODPORUJE vrtání a řezání závitů do litiny.                                                                                                                                  Barva: bledě hnědá kapalina
Tloušťka filmu:  0.005mm
Pracovní teplota:  -50°C až + 140°C                                                                                                                                                 Objem: 400ml, sprej</t>
  </si>
  <si>
    <t>Je jednosložkový vodou ředitelný tmel na bázi akrylátové disperze, při vysychání bez zápachu. vhodný pro spárování při montáži sádrokartonů, pro spáry mezi zdivem a rámy oken a dveří, vhodný pro opravy prasklin v omítkách, dotěsňování při montáži vzduchotechniky, pružné spárování s možností přetření v autoprůmyslu (podklady z kovů musí být opatřeny nátěrem). Velmi dobře přetíratelný běžnými nátěry. Výborná přilnavost na dřevo, sádrokarton, zdivo, beton, ocel, pozinkovaný plech apod.
Akrylátový tmel je trvale pružný, odolný vlhku, odolný korozi a povětrnostním vlivům. Vykazuje odolnost vůči UV záření, vykazuje minimální seschnutí.                                                                                                                                            Barva: bílá                                                                                                                                                                                                     Objem: 315 ml</t>
  </si>
  <si>
    <t>Univerzální  acetátový silikonový tmel univerzálně použitelný pro stavební a konstrukční spáry v interiéru i exteriéru, sanitární aplikace apod. Může být použit na většinu podkladů mimo plastů. Trvale pružný, stálobarevný tmel s dlouhodobou životností a odolností vůči UV záření.  Barevně stálý.                                                    Určený na: sklenářské práce, tmelení konstrukčních a stavební spojů, tmelení chladírenských skladů a kontejnerů, tmelení klimatizačních systémů.                                                                                                                                                        Chemická báze: polysiloxan
Konzistence: pasta                                                                                                                                                                                                  Zápach: octový                                                                                                                                                                                                      Barva: černá
Systém vytvrzování: vlhkostní
Tvorba slupky (20°C/65% r.v.) cca 7 minut 
Rychlost vytvrzování (20°C/65% r.v.) 2 mm/24 hod.
Vydatnost 1ks = 24 m při spáře 5 mm
Tvrdost (DIN 53505): 25 ± 5 Shore A
Specifická hmotnost: (DIN 53479)
cca 1,03 g/ml (transparent)
cca 1,25 g/ml (barevné)
Teplotní odolnost: --60°C až +180°C
Tvarová paměť (ISO 7389) &gt; 90%
Maximální deformace 25%
Modul pružnosti 100% (DIN 53504) 0,40 N/mm²
Max. tahové namáhání (DIN 53504) 1,50 N/mm²
Max. prodloužení před přetržením (DIN 53504) 800%                                                                                                                            Obsah: 315ml</t>
  </si>
  <si>
    <t>Univerzální  acetátový silikonový tmel univerzálně použitelný pro stavební a konstrukční spáry v interiéru i exteriéru, sanitární aplikace apod. Může být použit na většinu podkladů mimo plastů. Trvale pružný, stálobarevný tmel s dlouhodobou životností a odolností vůči UV záření.  Barevně stálý.                                                           Určený na: sklenářské práce, tmelení konstrukčních a stavební spojů, tmelení chladírenských skladů a kontejnerů,
tmelení klimatizačních systémů.                                                                                                                                                        Chemická báze: polysiloxan
Konzistence: pasta                                                                                                                                                                                          Zápach: octový                                                                                                                                                                                                 Barva: čirá
Systém vytvrzování: vlhkostní
Tvorba slupky (20°C/65% r.v.) cca 7 minut 
Rychlost vytvrzování (20°C/65% r.v.) 2 mm/24 hod.
Vydatnost 1ks = 24 m při spáře 5 mm
Tvrdost (DIN 53505): 25 ± 5 Shore A
Specifická hmotnost: (DIN 53479)
cca 1,03 g/ml (transparent)
cca 1,25 g/ml (barevné)
Teplotní odolnost: --60°C až +180°C
Tvarová paměť (ISO 7389) &gt; 90%
Maximální deformace 25%
Modul pružnosti 100% (DIN 53504) 0,40 N/mm²
Max. tahové namáhání (DIN 53504) 1,50 N/mm²
Max. prodloužení před přetržením (DIN 53504) 800%                                                                                                               Obsah: 315ml</t>
  </si>
  <si>
    <t>Univerzální  acetátový silikonový tmel univerzálně použitelný pro stavební a konstrukční spáry v interiéru i exteriéru, sanitární aplikace apod. Může být použit na většinu podkladů mimo plastů. Trvale pružný, stálobarevný tmel s dlouhodobou životností a odolností vůči UV záření.  Barevně stálý.                                                                      Určený na: sklenářské práce, tmelení konstrukčních a stavební spojů,
tmelení chladírenských skladů a kontejnerů,
tmelení klimatizačních systémů.                                                                                                                                                       Chemická báze: polysiloxan
Konzistence: pasta                                                                                                                                                                                          Zápach: octový                                                                                                                                                                                        Barva: šedá
Systém vytvrzování: vlhkostní
Tvorba slupky (20°C/65% r.v.) cca 7 minut 
Rychlost vytvrzování (20°C/65% r.v.) 2 mm/24 hod.
Vydatnost 1ks = 24 m při spáře 5 mm
Tvrdost (DIN 53505): 25 ± 5 Shore A
Specifická hmotnost: (DIN 53479)
cca 1,03 g/ml (transparent)
cca 1,25 g/ml (barevné)
Teplotní odolnost: --60°C až +180°C
Tvarová paměť (ISO 7389) &gt; 90%
Maximální deformace 25%
Modul pružnosti 100% (DIN 53504) 0,40 N/mm²
Max. tahové namáhání (DIN 53504) 1,50 N/mm²
Max. prodloužení před přetržením (DIN 53504) 800%                                                                                                                  Objem: 315ml</t>
  </si>
  <si>
    <t>Mazadlo na bázi čistého minerálního oleje a PTFE s extrémně nízkým třením. Má vynikající penetrační, mazací a ochranné vlastnosti. Patří mezi výrobky řady GREEN WORLD a je schválen NSF (H1).                                         Pro práci v teplotním rozsahu od -30 °C do +250 °C.                                                                                                                                       Objem: 500ml</t>
  </si>
  <si>
    <t>Mazadlo na bázi čistého minerálního oleje a PTFE s extrémně nízkým třením. Má vynikající penetrační, mazací a ochranné vlastnosti. Patří mezi výrobky řady GREEN WORLD a je schválen NSF (H1).                                              Pro práci v teplotním rozsahu od -30 °C do +250 °C.                                                                                                                       Objem: 300ml</t>
  </si>
  <si>
    <t xml:space="preserve">Velká odolnost vůči povětrnostním vlivům;                                                                                                                                         Min. bod vzplanutí: 100 °C                                                                                                                                                          Chemická báze: metaakrylát
Zápach: jemná
Barva: bezbarvá                                                                                                                                                                                    Hustota: 1,01 g/cm³
Hmotnost obsahu: 3,1 g                              </t>
  </si>
  <si>
    <t>Vhodné i pro opravu poškozeného těsnění u čelních skel (např. od kamínků);                                                                                           Min. bod vzplanutí: 100 °C,                                                                                                                                                                    Chemická báze: metaakrylát
Hmotnost obsahu: 0,4 g
Zápach: jemná
Barva: bezbarvá
Hustota: 1,01 g/cm³                                                                                                                                                                         Hmotnost obsahu: 0,4 g</t>
  </si>
  <si>
    <t>Odrezovač s mazacím účinkem, optimální kapilární vlastnosti zajišťují mimořádně rychlý průnik rzí a účinné odstranění koroze, Obsahuje tekutou, vysoce účinnou organickou sloučeninu molybdenu OMC2. Na rozdíl od produktů obsahujících pevná maziva (např. MOS2 nebo OMC2) nehrozí srážení ve větších nádobách.
Snížené tření, mimořádný mazací účinek díky vyhlazení kovového povrchu,
zajišťuje trvale hladký chod spojů.
Antikorozivní přísady pro optimální ochranu proti korozi, bez obsahu pryskyřic a kyselin, bez obsahu silikonu.                                  Kompatibilní s pryží a plasty.                                                                                                                                                       Min. teplotní podmínky -10 °C                                                                                                                                                             Max. teplotní podmínky 140 °C                                                                                                                                                                                   Kinematická viskozita základního oleje 16 mm²/s,                                                                                                                      Chemická báze: minerální olej                                                                                                                                                     Hmotnost obsahu: 400ml, sprej</t>
  </si>
  <si>
    <t>Vysoce přilnavá, mazající, separující a antikorozní měděná pasta, která je výjimečně odolná vysokým teplotám a tlakům. Velmi vysoká odolnost; požití při teplotách mezi -20 až +1200 °C při suchém mazání; odolné proti vodě a roztokům kyselin a zásad. Vysoký, dlouhotrvající mazací účinek. Zajišťuje dlouhotrvající ochranu proti připečení a zadření, studeným svarům, opotřebení, korozi a korozi způsobené třením.
Neobsahuje silikon a AOX.                                                                                                                                                                      Chemická báze:měkký kov obsahující polosyntetické základní mazivo;                                                                                 Podmínky pro viskozitu základního oleje:
při 40°C;                                                                                                                                                                                                        Hustota: 1 g/cm³                                                                                                                                                                                Hmotnost obsahu: 1kg</t>
  </si>
  <si>
    <t>Speciální čistič pro odstraňování zbytků lepicích pásek, štítků a nálepek a také odolných nečistot. Certifikace NSF. Uvolňuje zatuhlé nečistoty př. vosk, zbytky gumy a silikonu, permanentní popisovače, oleje nebo maziva. Je šetrný k materiálům, nepoškozuje citlivé povrchy, jako je hliník, mosaz a nerezová ocel. Neobsahuje aceton, silikon ani AOX.                                                                                                                                                Barva: transparentní,                                                                                                                                                                             Chemická báze: speciální benzin s D-limonenem, Hustota: 0,74 g/cm³, min. bod vzplanutí: 10 °C.                                        Hmotnost obsahu: 5l</t>
  </si>
  <si>
    <t>gel vakuový pro vakuovou přísavku                                                                                                                                                                  Hmotnost obsahu:  50ml</t>
  </si>
  <si>
    <t xml:space="preserve">Polosyntetický olej s výjimečnou odolností vůči vysokým tlakům,                                                                                            Chemická báze: uhlovodík
barva: nažloutlá;                                                                                                                                                                              Základní olej: Syntetický a minerální olej                                                                                                                                                                              Hustota: 0,742 g/cm³
podmínky pro hustotu: při 20°C,
Min. teplotní podmínky: -25 °C,
Max. teplotní podmínky: 180 °C,
Max. odolnost vůči teplotám: 200 °C,
Min. bod vzplanutí účinné látky: 300 °C,
Kinematická viskozita základního oleje: 1500 cSt,                                                                                                                   Neobsahuje silikon, neobsahuje kyseliny, Neobsahuje pryskyřice, neobsahuje AOX,                                                                                                                                                          Odolné vůči: slané vodě, slabým louhům, slabým kyselinám, ostřikové vodě                                                                     Hmotnost obsahu: 500ml                                                      </t>
  </si>
  <si>
    <t>Určeno k čištění a odmašťování před aplikací lepidla nebo nátěru, má vysoký čisticí účinek a pomalé odpařování, ideální k čištění platů.                                                                                                                                                  Barva: bezbarvá,                                                                                                                                                                                       Chemická báze: nafta,                                                                                                                                                                     Hustota: 0,766 g/cm³,                                                                                                                                                                                Min. bod vzplanutí: 40 °C,                                                                                                                                                               Neobsahuje AOX, biologicky odbouratelné.                                                                                                                          Hmotnost obsahu: 1l</t>
  </si>
  <si>
    <t>Přírubové těsnění se střední pevností a neodkapavající. Viskózní lepidlo a těsnicí materiál pro těsnění přírub a povrchů s velkými mezerami, zaplní mezery a výsledný spoj poskytuje vynikající ochranu před korozí způsobenou třením a ochranu před rzí. Utěsnění je okamžité i při nízkém tlakovém zatížení, rychle zaschne. Neobsahuje silikon, rozpouštědla, oleje.
Chemická báze: ester kyseliny metaakrylové,                                                                                                                                          Podmínky pro úplné vytuhnutí/vytvrzení: vyloučení kyslíku a kontaktu s kovem (ionty mědi nebo železa),                        Barva: červená fluorescenční,                                                                                                                                            Hustota/podmínky: 1,1 g/cm³ / podle normy DIN EN ISO 2811-1,                                                                                                  Min./max. počáteční pevnost: 30-60 min, min./max. funkční pevnost: 1-3 h,                                                                 Min./max. konečná pevnost: 24 h-72 h,                                                                                                                                     Min./max. teplota při zpracování: 5 až 35 °C,                                                                                                                          Min./max. teplotní podmínky: -55 až 150 °C,                                                                                                                                           Min. bod vzplanutí: 90 °C,                                                                                                                                                            Min. postupový točivý moment: 8 Nm.
Podmínky pro postupový točivý moment: DIN EN 15865,
Min./max. pevnost v šikmém smyku /podmínky: 18-27 N/mm² / podle normy ISO 10123,                                       Min./max. pevnost v tahu / podmínky: 14-20 N/mm² / podle normy DIN 53288,                                                                        Min. moment odtrhu: 20 Nm,                                                                                                                                                                     Podmínka pro moment odtrhu: DIN EN 15865.                                                                                                                    Hmotnost obsahu: 50g</t>
  </si>
  <si>
    <t>Jednosložková permanentně elastická těsnicí hmota pro okamžité použití, acetátové síťování pro teploty do 300 °C. Ve vytvrzeném stavu odolnost teplotám až 300 °C krátkodobě (až 250 °C dlouhodobě)
Permanentně elastická hmota odolná vůči povětrnostním vlivům a UV záření
Vynikající parametry přilnavosti např. na skle, keramice a hliníku.                                                                                                     Hmotnost obsahu: 310ml</t>
  </si>
  <si>
    <t>Přípravek pro odstranění zbytků lepidel po odstranění samolepek, etiket, štítků, izolep, textilních pásek ze všech povrchů.   Stačí pouze nastříkat trubičkou z aplikátoru přímo na místo  a nechat cca 4 minuty působit a etiketu odstranit. Zbytky lepidla snadno otřete suchou utěrkou.                                                                                                 Hořlavé: vysoce                                                                                                                                                                                            Barva: transparentní,                                                                                                                                                                   Neobsahuje aceton, silikon ani AOX.                                                                                                                                                               Chemická báze: speciální benzin s D-limonenem, Hustota: 0,74 g/cm³, min. bod vzplanutí: 10 °C.                                                                                                                                                                        Objem: 500ml sprej</t>
  </si>
  <si>
    <t>ČISTIČ - PRŮMYSLOVÝ ČISTIČ SABESTO    5l</t>
  </si>
  <si>
    <t>Měděný mazací sprej  pro montáž a demontáž ocelových a železných přírub, matic, ventilů, šroubů, výfukových šroubů, turbodmychadel, žhavicích a zapalovacích svíček, lambda sond aj., odolný vůči tlaku. Měděný prášek zabraňuje svařování železných kovů při použití za vysokých teplot, na ocelové a železné díly vystavené vysokým teplotám a vysokému zatížení.  Maximální a trvalý mazací účinek.
Kvalitní přísady a tuhá maziva chrání před zadřením a skřípáním, velmi dobrá přilnavost, šroubovacích součástí, snižuje opotřebení závitů.                                                                                                                                                          Teplotní rozsah odolnosti: -35 °C až +1200 °C                                                                                                                                                         Barva: měděná                                                                                                                                                                                    Složení:  na bázi oleje                                                                                                                                                                              Hmotmost obsahu: 400ml spreje</t>
  </si>
  <si>
    <t>OCHRANA - Neviditelé rukavice 250ml</t>
  </si>
  <si>
    <t>Chrání pokožku před podrážděním vyvolaným stykem s agresivními látkami jako jsou rozpouštědla, kyseliny,zásady, lepidla, barvy apod. NR® dokonale chrání pokožku, umožňují jí dýchat, ale vodou jsou nesmyvatelné. Umožňují práci i s jemnými součástkami například ve strojírenství či elektrotechnice, kde je použití rukavic problematické. Pokožka dýchá,
snadné umytí i silně znečištěné pokožky.                                                                                                                        Hmotnost obsahu: 250ml  sprej</t>
  </si>
  <si>
    <t>Nejsilnější a nejrychleji působící netoxické lepidlo na čelní sklo- umožňuje výměnu skla na počkání. K lepení čelních skel přímo ve vozidlech.  Jednosložkové lepidlo. Aplikace pomocí vzduchové nebo ruční vytlačovací pistole. Nevyžaduje předchozí zahřátí náplně kartuše. Netřeba ošetřit podklad. Vysoká pevnost, nevyžaduje žádné upínání.
Konzistence: pasta                                                                                                                                                                                         Doba zpracování : 10 min. (200C / 50%RH)
Doba vytvrzení : &lt;15 min. (200C / 50%RH)                                                                                                                                              Rychlost vytvrzení za 24 hod. : 3 mm (200C / 50%RH)
Tvrdost Shore A : 65 (DIN 53505)
Změna objemu / smrštění : &lt;3% (DIN 52451)
Aplikační / doporučená teplota : +5
0C to +350C
Teplotní odolnost : -400C to 1200C (max. 1800C po dobu 0.5 hod.)
Pracovní tlak : 2000 Pa (Physical rheometer MC100)
Modul pružnosti v tahu (100%) : 2.8 MPa (DIN 53504 / ISO 37)
Pevnost v tahu (při přetržení): 4.0 MPa (DIN 53504 / ISO 37)
Pružnost při přetržení: 350% (DIN 53504 / ISO 37)                                                                                                                                                                                                                       Hmotnost obsahu: 290ml</t>
  </si>
  <si>
    <t>Speciální prostředek pro mytí rukou za sucha. Čistí a pokožka zůstává nelepivá. Odstraňuje mastnotu, šmír, dehet a ostatní nečistoty z pokožky bez použití vody.Vystačí na 70 umytí.                                                                                           Barva: bílá                                                                                                                                                                                                                                                                                                                                                                                                                             Hmotnost obsahu: 150ml sprej</t>
  </si>
  <si>
    <t>Unikátní pěna pro oživení vzhledu pneumatik. Pneumatikám poskytuje přírodní lesk, zabraňuje ztrátě barvy a vytváření trhlin. Používá se pro dlouho_x0002_dobou konzervaci pneumatik při výměně.                                                        Chemická báze: alkalická povrchově aktivní činidla, silikonový olej                                                                                    Barva: bílá
Hodnota pH / podmínky:  9 / při 20°C
Hustota/podmínky: 0,919 g/cm³ / při 20°C                                                                                                                                     Zápach: charakteristický                                                                                                                                                            Neobsahuje AOX: ano
Neobsahuje silikon: ne
Biologicky odbouratelné: ano                                                                                                                                                                 Objem: 500ml, pěna ve spreji</t>
  </si>
  <si>
    <t>Univerzální a účinný pěnový sprej pro odmašťování a čištění, neobsahuje žádná abraziva, použití snadné a rychlé. Nezanechává žádné stopy, šmouhy nebo barevné skvrny.  Bezpečný na citlivé povrchy. Antistatická přísada vytváří na povrchu dočasnou protiprachovou ochranu.                                                                                             Chemická báze: voda a alkohol                                                                                                                                                Skupenství: aerosol
Barva: bezbarvá
Zápach: ovocný
Hodnota pH (při 20 °C): 9,5
Bod vzplanutí: -60 °C
Hustota (při 20 °C): 0,9 g/cm³ / při 20°C                                                                                                                                       Biologicky odbouratelné: ano
Neobsahuje AOX: ano
Neobsahuje silikon: ano
Zápach: ovocný                                                                                                                                                                                  Objem: 500ml, sprej</t>
  </si>
  <si>
    <t>Sekundové lepidlo na bázi  kyanakrylátu. Zaručuje dobré spojeřeva, plastu, kovu a gumy. Slepené díly se mohou téměř ihned opracovávat. Lepidlo tvrdne pod lehkým tlakem slepovaných dílů. Lepení hladkých, porézních a savých podkladů.
Barva: bezbarvý
Teplota zpracování: -10 °C do + 40 °C
Chemická báze: ethylkyanoakrylát
Teplotní odolnost: -40 °C - +85 °C
Hustota: 1,04 g/ml                                                                                                                                                     Viskozita: 80.000 - 120.000 mPa*s                                                                                        Vhodné pro trhliny do: 0,07mm                                                                                                                               Hustota: 1,04 g/ml                                                                                                                                                               Doba vytvrzování: do 24 h                                                                                                                   Hmotnost obsahu: 20g</t>
  </si>
  <si>
    <t>Používá  se k ochraně kovových dílů proti korozi. Drží téměř na všech kovech a lze ho používat bez základního nátěru. Díky velmi dobré krycí schopnosti se dá velmi dobře používat k povrchové úpravě ocelových konstrukcí, karosérií, lodí a k opravám pozinkovaných povrchů v místech poškození ochranné vrstvy následkem vrtání, řezání nebo sváření. Snadná aplikace, dobře kryje, výborná přilnavost, vysoká elasticita odolnost proti otěru. Vytváří tmavě stříbrno-šedý metalický povrch.                                                                                                  Přes 90 % obsahu zinkového prachu v suchém filmu, vysoká tepelná odolnost do 600 °C,  dobré krytí a přilnavost pro rychlou aplikaci, rychle schnoucí pro krátkou dobu zpracování.                                                                 Chemická báze: epoxy
Teplota zpracování: +18 až + 20 °C           
Nelepivé na prach DIN 53150: 15 min                                                                                                                                                          Suchý na dotyk po: 20 minutách                                                                                                                                               Vytvrzený zcela po: 12 hodinách                                                                                                                                                Objem: 400ml, sprej</t>
  </si>
  <si>
    <t>Speciální vteřinové lepidlo.   Má rychlý stupeň vytvrzování. Je velmi necitlivý vůči obtížným povrchům ve srovnání s běžnými univerzálními prostředky. Určeno  pro všechny oblasti lepení.                                                                                                           Chemická báze: ethylester - kyanoakrylátu,                                                                                                                                              Odolný vůči: rozpouštědlům, olejům, benzínu, teplotním výkyvům a atmosférickým podmínkám. Vhodný pro různé materiály a aplikace.                                                                                                                                                                             Certifikát podle normy: ANSI / NSF 61                                                                                                                                                 Lepí:  v několika málo sekundách
Dávkování - špičkou, přesné dávkování a opětovné použití                                                                                                    Rozpouštědla: ne
Účinné: bez zahřívání, bez pájení, bez míchání
Vysoká pevnost v tahu, nevykazuje žádné smrštění
Hospodárnost:  čím tenčí vrstva, tím silnější spoj  NSF certifikováno                                                                                   Skupenství: kapalné
Barva: bezbarvý                                                                                                                                                                                   Zápach: charakteristický
Bod vzplanutí: &gt; 80 °C                                                                                                                                                                                   Hustota: 1,06 g/cm3 (20 °C)
Rozpustnost ve vodě: Nemísitelný
Viskozita, dynamická: 70 - 120 mPa* s (25 °C)
Fyzikální vlastnosti: vytvrzený film                                                                                                                                                    Teplotní rozsah: - 35 °C až + 100 °C.                                                                                                                                                  Teplota tání: + 165 °C.
Doba fixace na: hliník: ≤ 50 s, SBR-kaučuk: ≤ 5 s, Polykarbonát: ≤ 12 s., EPDM-kaučuk: ≤ 10 s.
Konečná pevnost: 24 hodin
Pevnost v tahu při tahu: Ocel / ocel:&gt; 20 N / mm² DIN EN 1465
Tahová síla na kulatých pryžových profilech:
 SBR / SBR - pryž ø18mm:&gt; 1800 N
 SBR / SBR 10 dní / 70 °C:&gt; 1800 N
 EPDM / EPDM - kaučuk ø16mm:&gt; 250 N 
 EPDM / EPDM 10 dní / 70 °C:&gt; 220 N                                                                                                                                     Hmotnost obsahu: 20ml</t>
  </si>
  <si>
    <t>Univerzální  acetátový silikonový tmel univerzálně použitelný pro stavební a konstrukční spáry v interiéru i exteriéru, sanitární aplikace apod. Může být použit na většinu podkladů mimo plastů. Trvale pružný, stálobarevný tmel s dlouhodobou životností a odolností vůči UV záření.  Barevně stálý. Určený na: sklenářské práce, tmelení konstrukčních a stavební spojů,
tmelení chladírenských skladů a kontejnerů,
tmelení klimatizačních systémů.                                                                                                                                                  Chemická báze: polysiloxan
Konzistence: pasta                                                                                                                                                                                    Zápach: octový                                                                                                                                                                             Barva: bílá
Systém vytvrzování: vlhkostní
Tvorba slupky (20°C/65% r.v.) cca 7 minut 
Rychlost vytvrzování (20°C/65% r.v.) 2 mm/24 hod.
Vydatnost 1ks = 24 m při spáře 5 mm
Tvrdost (DIN 53505): 25 ± 5 Shore A
Specifická hmotnost: (DIN 53479)
cca 1,03 g/ml (transparent)
cca 1,25 g/ml (barevné)
Teplotní odolnost: --60°C až +180°C
Tvarová paměť (ISO 7389) &gt; 90%
Maximální deformace 25%
Modul pružnosti 100% (DIN 53504) 0,40 N/mm²
Max. tahové namáhání (DIN 53504) 1,50 N/mm²
Max. prodloužení před přetržením (DIN 53504) 800%                                                                                                                  Obsah: 315ml</t>
  </si>
  <si>
    <t>Měděná pasta:  ochrana před opotřebením a korozí tepelně namáhaných součástí. Pro snadnou montáž a demontáž ocelových a železných přírub, matic, ventilů, šroubů, výfukových šroubů, turbodmychadel, žhavicích a zapalovacích svíček, lambda sond aj., odolný vůči tlaku, na ocelové a železné díly vystavené vysokým teplotám a vysokému zatížení. Měděný prášek zabraňuje svařování železných kovů při použití za vysokých teplot, vVysoce odolný vůči tlaku. Zabraňuje korozi a zadírání, snadná demontáž závitových šroubů a již zalomených. Ochrana vůči korozí díky jemnému utěsnění závitů, chrání před skřípáním šroubovacích součástí, snižuje opotřebení závitů.
Teplotní odolnost: od -35°C do + 1200°C                                                                                                                                                Barva: měděná                                                                                                                                                                                    Složení:  na bázi oleje                                                                                                                                                                              Hmotmost obsahu: 100g, tuba</t>
  </si>
  <si>
    <t>Využívá se k vyhledávání netěsných míst na potrubích a hadicích, ve kterých je vzduch nebo plyn pod tlakem. Diagnóza se provádí díky silné pěně.  Nekoroduje, prozkoušeno DVGW, neobsahuje silikon.
Použití v teplotním rozmezí: 0 °C do +50 °C                                                                                                                                            Hmotnost obsahu 400ml, sprej</t>
  </si>
  <si>
    <t xml:space="preserve">Určeno pro odstraňování zaschlých i čerstvých silikonových těsnicích hmot, .Vytváří povrchy zcela bez silikonu.  Vynikající materiálová snášenlivost - bezpečné použití na většině povrchů.         Odstraní zaschlé i čerstvé zbytky silikonu ze dřeva, zdiva, kamene (ne přírodního), keramiky, kovu, skla, plastů a textilií.                                                                                                                                                                                     Zápach: Bez zápachu                                                                                                                                                                                       Barva: transparentní                                                                                                                                                                                                                                                                                                                   Chemická báze:  směs organických rozpouštědel
Hustota:  0.89 g/cm³
Min. bod vzplanutí:  100 °C                                                                                                                                                                 Biologicky odbouratelné: ano
Neobsahuje AOX: ano                                                                                                                                                                                    Hmotnost obsahu: 300ml         </t>
  </si>
  <si>
    <t>MJ</t>
  </si>
  <si>
    <t>KS</t>
  </si>
  <si>
    <t xml:space="preserve">Používá se v nejtěžších podmínkách průmyslové praxe pro ochranu kovových částí proti korozi, elektrochemické korozi, opotřebení a zapečení. Je určen hlavně pro aplikace ve strojírenském, plastikářském, chemickém, automobilovém průmyslu. Při práci s nerezem se používá jako přilnavé, vodě, teplotě a tlaku odolné mazivo. Usnadňuje montáž a demontáž šroubových spojů všech druhů i po velmi dlouhém provozu. Doporučuje se na místech, kde kovové pasty z optického hlediska nebo z elektrochemických důvodů nemohou být používány. Nedochází k žádné vedlejší reakci Keramon pasty s kovovými díly.  Vlastnosti:zabraňuje korozi a oxidaci má vynikající tepelnou odolnost Snižuje opotřebení materiálů zkracuje opravářské a údržbářské práce.                                                                                                              Chemická báze: pasta
Barva: bílá
NGLI třída: 2–3
Hustota: při 25 °C 1300 kg/m3
Teplotní rozsah použití: –30 °C do +1450 °C
Pevnost v tlaku: 230 N/mm2
Koeficient tření (SRV – test) a N 15500 0,19
Stálost na tlak (VKA – test) 3800–4000 A
Bod skápnutí NF T 60 102 190 °C
Těkavost: při 100 °C 6 % množství                                                                                                                                                       Hmotnost obsahu: 500g </t>
  </si>
  <si>
    <t xml:space="preserve">Polyuretanová montážní a izolační pěna pistolová. Používá se k utěsňování spár, montáž okenních a dveřních rámů, izolace trubek a převodníků, utěsňování průchodů ve stěnách, tepelná izolace střech apod. Přípravení  podkladu/plochy zbavte prachu, mastnoty a volných částic. Neodolává UV záření.                                                            Obsah: 750ml, sprej </t>
  </si>
  <si>
    <t>Specifikace alternativního materiálu (doložit technickým listem v českém jazyce)</t>
  </si>
  <si>
    <t>Požadovaná specifikace materiálu</t>
  </si>
  <si>
    <t>Cena celkem bez DPH vč. dopravy</t>
  </si>
  <si>
    <t>Tam kde je uvedena alternativa materiálu možná "NE", není možné nabídnout náhradu materiálu.</t>
  </si>
  <si>
    <t xml:space="preserve">       -----------------</t>
  </si>
  <si>
    <t>Poznámka / náhrada materiálu - název materiálu z BL /           velikost balení</t>
  </si>
  <si>
    <t>Alternativní nabízené balení položky : množství se smí lišit max. o +/- 15% od požadovaného balení položky. Velikost balení musí být uvedena ve stejné měrné jednotce jako je původní balení. (Uvedeno v názvu materiálu)</t>
  </si>
  <si>
    <t>OCHRANA POVRCHU-Zinkový sprej šedý 400ml</t>
  </si>
  <si>
    <t>MAZIVO - Silikonový olej sprej 400ml</t>
  </si>
  <si>
    <t xml:space="preserve">Disperzní odrezovač, lze přetírat/přelakovat všemi běžně dostupnými krycími nátěry po 3 hodinách, barva: krémová,  disperzní odrezovač šetrný k životnímu prostředí, nesmí být použito při teplotě vyšší než +40 °C                                                                                                                                                                                     Max. odolnost vůči teplotám: 120 °C                                                                                                                                                   Hmotnost obsahu: 1000ml  </t>
  </si>
  <si>
    <t>HMOTA - těsnící  motorová 300°C 310ml</t>
  </si>
  <si>
    <t>TMEL - POLYURETANOVÝ 50  šedý  310ml</t>
  </si>
  <si>
    <t xml:space="preserve">PRYSKYŘICE - NA ČELNÍ SKLO </t>
  </si>
  <si>
    <t>Příloha č. 2 – Technická specifikace a ceník, ke smlouvě č. 26/XXX/3062</t>
  </si>
  <si>
    <t>Snadné nanesení na povrch a efektivní utěsnění oken v automobilovém průmyslu (např. čelní sklo, boční a zadní okno, střešní okno). Použitelné na mnoha typech povrchů (kov, kov s povrchovou úpravou, sklo, PVC, dřevo atd.). Rychlé odstranění nadbytečné hmoty strhnutím krycí pásky. Použití na různých površích bez nutnosti speciálního čištění. Vysoká odolnost vůči povětrnostním vlivům, UV záření a stárnutí.
Výborná trvalá plasticita. Dlouhá doba skladování až 2 roky.                                                                                                          Vytvoření škraloupu za méně než 10 minut, poté stíratelné.                                                                                                          Doba otevření cca 3 hodiny.                      
Při nanášení pomocí tlakové pistole používat tlak:    2–3 bary.  Přebytečný materiál lze snadno odstranit po několika minutách díky vlastnostem tmelu nebo strhnutím krycí pásky. Je nepřetíratelný.                                           Chemická báze: polyisobuten, syntetické pryskyřice, minerály a rozpouštědla                                                                      Barva: černá
Teplota zpracování: +5 °C - +35 °C
Teplotní odolnost :-30 °C - +100 °C                                                                                                                                            Hmotnost obsahu: 310 ml</t>
  </si>
  <si>
    <t>TECH-MASTERS Czech, spol. s r. o.</t>
  </si>
  <si>
    <t>Polosyntetické chladicí mazivo mísitelné s vodou, vhodné pro lehké až středně těžké obrábění kovů s tvorbou třísek, včetně broušení. Díky své nízké pěnivosti se může používat i v oblastech s mimořádně nízkou tvrdostí vody. Produkt umožňuje: vysoký řezný výkon, snížení teploty v důsledku nižšího tření, umožňuje zvýšit rychlost obrábění.                                                                                                                                                                                      Koncentrát                                                                                                                                                                                                        Hmotnost obsahu:5 l</t>
  </si>
  <si>
    <t xml:space="preserve">Pružné PU lepidlo a těsnicí materiál pro širokou škálu použití. Vysoká elasticita. Lepí a těstní kovy (hliník, nerezovou ocel, měď, mosaz, Fe, Zn), plasty, lakované povrchy, dřevěné materiály a některé stavební materiály (beton, cihla..), sklo, smalt. Vystavení přímému slunečnímu záření může způsobit mírné zežloutnutí povrchu a tvorbu prasklin - není odolné UV záření. Umožňuje použití pro spojování různých materiálů či materiálů stejného typu. Kompenzuje expanzi různých materiálů. Tlumí vibrace a hluk. Dlouhá doba tvorby zatuhlé vrstvy. Umožňuje lepení a utěsňování složitých součástí. Ideální také pro velké povrchy.
Spojované díly lze posunout. Může být broušeno a lakováno. Po vytvoření škraloupu umožňuje mechanické obrábění a přetírání bez aktivace povrchu (proveďte předběžné testy pro kontrolu kompatibility laku).                      Není odolný UV záření.                                                                                                                                                                               Chemická báze: 1 složkový polyuretan                                                                                                                                        
Nekorozivní -brání korozi kovu
Mírný zápach
Neobsahuje silikon                                                                                                                                                                                  Min./max. čas tvoření škraloupu: 45-60 min
Rychlost úplného vytvrzení/podmínky: 3 mm/d/23°C a 50% relativní vlhkost vzduchu, tvrdnoucí za vlhka
Min./max. teplota zpracování:  5 až 35 °C
Krátkodobá teplotní odolnost max./podmínky: 120 °C/8 hodin
Doba použitelnosti od data výroby/podmínky: 12 Měsíců/10°C až 25°C                                                                                Barva: šedá (č.výr.08901002)                                                                                                                                                                                                           Hmotnost obsahu: 300ml             </t>
  </si>
  <si>
    <t xml:space="preserve">Pružné PU lepidlo a těsnicí materiál pro širokou škálu použití. Vysoká elasticita. Lepí a těstní kovy (hliník, nerezovou ocel, měď, mosaz, Fe, Zn), plasty, lakované povrchy, dřevěné materiály a některé stavební materiály (beton, cihla..), sklo, smalt. Vystavení přímému slunečnímu záření může způsobit mírné zežloutnutí povrchu a tvorbu prasklin - není odolné UV záření. Umožňuje použití pro spojování různých materiálů či materiálů stejného typu. Kompenzuje expanzi různých materiálů. Tlumí vibrace a hluk. Dlouhá doba tvorby zatuhlé vrstvy. Umožňuje lepení a utěsňování složitých součástí. Ideální také pro velké povrchy.
Spojované díly lze posunout. Může být broušeno a lakováno. Po vytvoření škraloupu umožňuje mechanické obrábění a přetírání bez aktivace povrchu (proveďte předběžné testy pro kontrolu kompatibility laku).                  Není odolný UV záření.                                                                                                                                                                      Chemická báze: 1 složkový polyuretan                                                                                                                                        
Nekorozivní -brání korozi kovu
Mírný zápach
Neobsahuje silikon                                                                                                                                                                                  Min./max. čas tvoření škraloupu: 45-60 min
Rychlost úplného vytvrzení/podmínky: 3 mm/d/23°C a 50% relativní vlhkost vzduchu, tvrdnoucí za vlhka
Min./max. teplota zpracování:  5 až 35 °C
Krátkodobá teplotní odolnost max./podmínky: 120 °C/8 hodin
Doba použitelnosti od data výroby/podmínky: 12 Měsíců/10°C až 25°C                                                                                Barva: bílá  (č.výr.08901001)                                                                                                                                                                                                            Hmotnost obsahu: 300ml             </t>
  </si>
  <si>
    <t xml:space="preserve">Pružné PU lepidlo a těsnicí materiál pro širokou škálu použití. Vysoká elasticita. Lepí a těstní kovy (hliník, nerezovou ocel, měď, mosaz, Fe, Zn), plasty, lakované povrchy, dřevěné materiály a některé stavební materiály (beton, cihla..), sklo, smalt. Vystavení přímému slunečnímu záření může způsobit mírné zežloutnutí povrchu a tvorbu prasklin - není odolné UV záření. Umožňuje použití pro spojování různých materiálů či materiálů stejného typu. Kompenzuje expanzi různých materiálů. Tlumí vibrace a hluk. Dlouhá doba tvorby zatuhlé vrstvy. Umožňuje lepení a utěsňování složitých součástí. Ideální také pro velké povrchy.
Spojované díly lze posunout. Může být broušeno a lakováno. Po vytvoření škraloupu umožňuje mechanické obrábění a přetírání bez aktivace povrchu (proveďte předběžné testy pro kontrolu kompatibility laku).                                         Není odolný UV záření.                                                                                                                                                                         Chemická báze: 1 složkový polyuretan                                                                                                                                        
Nekorozivní -brání korozi kovu
Mírný zápach
Neobsahuje silikon                                                                                                                                                                                  Min./max. čas tvoření škraloupu: 45-60 min
Rychlost úplného vytvrzení/podmínky: 3 mm/d/23°C a 50% relativní vlhkost vzduchu, tvrdnoucí za vlhka
Min./max. teplota zpracování:  5 až 35 °C
Krátkodobá teplotní odolnost max./podmínky: 120 °C/8 hodin
Doba použitelnosti od data výroby/podmínky: 12 Měsíců/10°C až 25°C                                                                                Barva: černá  (č. výr.08901003)                                                                                                                                                                                                          Hmotnost obsahu: 300ml             </t>
  </si>
  <si>
    <t>EMULZE- CUT-COOL-ULTRA CHLADÍCÍ A MAZACÍ 5L</t>
  </si>
  <si>
    <t>Wurth</t>
  </si>
  <si>
    <t xml:space="preserve">****   Pokud nabídnete alternativní produkt, je nutné vepsat specifikaci materiálu do kolonky k materiálu sloupece "J, K"  se stejným popisem jako je uvedeno ve "D" sloupci   "Požadovaná specifikace materiálu" a  doložit tuto alternativní skutečnost přiložením Technického listu v českém jazyce.  </t>
  </si>
  <si>
    <t>U materiálů, kde zadavatel výslovně připouští použití jiných, kvalitativně a technicky obdobných řešení, musí být dodržena požadovaná specifikace materiálu uvedená v Příloze č. 2 Technická specifikace a ceník.</t>
  </si>
  <si>
    <t>*** Je nutné dodržet u nabízeného produktu sloupec  "D" - Požadovaná specifikace materiálu</t>
  </si>
  <si>
    <t>Průhledné, těsní a lepí všechny druhy materiálů (hliník, kámen, ošetřené dřevo, PVC) určeno na všechny druhy povrchů. Obzvláště vhodné pro sklo díky své absolutní průhlednosti. Vhodné pro lepení materiálů všech barev. Dlouho trvající spojení, výrobek po vytvrzení zůstává elastický a vydrží pohyb. Žádné smršťování produktu.   Možné použití i na vlhké povrchy. Nepůsobí korozivně na kovy.
Možnost natírání vodou ředitelnými barvami.                   Odolné proti UV záření a povětrnostním vlivům.                                                                                                          Certifikace ISEGA, A+                                                                                                                                                                 Teplota zpracování: +5 °C - +40 °C
Chemická báze: hybrid technologie - MS polymer báze
Doba vytvoření škraloupu: 10 min.
Schválení CE (EN 15651) EN 15651-1: Facade (INT) ISEGA certified
Teplotní odolnost: -40 °C - +90 °C
Hustota: 1,06 g/ml                                                                                                                                                                                            Barva: bílá                                                                                                                                                                                         Hmotnost obsahu: 290 ml</t>
  </si>
  <si>
    <t>Průhledné, těsní a lepí všechny druhy materiálů (hliník, kámen, ošetřené dřevo, PVC) určeno na všechny druhy povrchů. Obzvláště vhodné pro sklo díky své absolutní průhlednosti. Vhodné pro lepení materiálů všech barev. Dlouho trvající spojení, výrobek po vytvrzení zůstává elastický a vydrží pohyb. Žádné smršťování produktu.     Možné použití i na vlhké povrchy. Nepůsobí korozivně na kovy.
Možnost natírání vodou ředitelnými barvami.                Odolné proti UV záření a povětrnostním vlivům.                                                                                                   Certifikace ISEGA, A+                                                                                                                                                                                Teplota zpracování: +5 °C - +40 °C
Chemická báze: hybrid technologie - MS polymer báze
Doba vytvoření škraloupu: 10 min.
Schválení CE (EN 15651) EN 15651-1: Facade (INT) ISEGA certified
Teplotní odolnost: -40 °C - +90 °C
Hustota: 1,06 g/ml                                                                                                                                                                                                  Barva: šedá                                                                                                                                                                                          Hmotnost obsahu: 290 ml</t>
  </si>
  <si>
    <t>Průhledné, těsní a lepí všechny druhy materiálů (hliník, kámen, ošetřené dřevo, PVC) určeno na všechny druhy povrchů. Obzvláště vhodné pro sklo díky své absolutní průhlednosti. Vhodné pro lepení materiálů všech barev. Dlouho trvající spojení, výrobek po vytvrzení zůstává elastický a vydrží pohyb. Žádné smršťování produktu.       Možné použití i na vlhké povrchy. Nepůsobí korozivně na kovy. 
Možnost natírání vodou ředitelnými barvami.            Odolné proti UV záření a povětrnostním vlivům.                                                                                                               Certifikace ISEGA, A+                                                                                                                                                                                 Teplota zpracování: +5 °C - +40 °C
Chemická báze: hybrid technologie - MS polymer báze
Doba vytvoření škraloupu: 10 min.
Schválení CE (EN 15651) EN 15651-1: Facade (INT) ISEGA certified
Teplotní odolnost: -40 °C - +90 °C
Hustota: 1,06 g/ml                                                                                                                                                                                                   Barva: černá                                                                                                                                                                                         Hmotnost obsahu: 290 ml</t>
  </si>
  <si>
    <t>Průhledné, těsní a lepí všechny druhy materiálů (hliník, kámen, ošetřené dřevo, PVC) určeno na všechny druhy povrchů. Obzvláště vhodné pro sklo díky své absolutní průhlednosti. Vhodné pro lepení materiálů všech barev. Dlouho trvající spojení, výrobek po vytvrzení zůstává elastický a vydrží pohyb. Žádné smršťování produktu.  Možné použití i na vlhké povrchy. Nepůsobí korozivně na kovy.
Možnost natírání vodou ředitelnými barvami.     Odolné proti UV záření a povětrnostním vlivům.                                                                                                                           Certifikace ISEGA, A+                                                                                                                                                                             Teplota zpracování: +5 °C - +40 °C
Chemická báze: hybrid technologie - MS polymer báze
Doba vytvoření škraloupu: 10 min.
Schválení CE (EN 15651) EN 15651-1: Facade (INT) ISEGA certified
Teplotní odolnost: -40 °C - +90 °C
Hustota: 1,06 g/ml                                                                                                                                                                                              Barva: transparentní                                                                                                                                                                          Hmotnost obsahu: 290 ml</t>
  </si>
  <si>
    <t>TMEL - TĚSNÍCÍ PROSTŘEDEK NA SKLA 310ml</t>
  </si>
  <si>
    <t>MAZIVO-Kluzný sprejový prostředek na kabely 400ml</t>
  </si>
  <si>
    <t>ODSTR.TĚSNĚNÍ- Gasket &amp; Carbon Stripper 500ml</t>
  </si>
  <si>
    <t>Lepidlo kaučukové na profilovou gumu 180g</t>
  </si>
  <si>
    <t>*****   Vyčerpání finančního limitu dle čl. III.1. smlouvy se předpokládá po cca 18 měsících trvání smlouvy.</t>
  </si>
  <si>
    <t>číslo BL</t>
  </si>
  <si>
    <t>číslo TL</t>
  </si>
  <si>
    <t>Uveďte pořadové číslo k Bezpečnostnímu listu  (BL) do sloupce "L" k dané položce a totéž číslo uveďte i před název BL souboru pdf</t>
  </si>
  <si>
    <t>Uveďte pořadové číslo k Technickému listu  (TL) do sloupce "M" k dané položce a totéž číslo uveďte i před název BL souboru 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</si>
</sst>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0;[Red]0"/>
    <numFmt numFmtId="165" formatCode="#,##0\ _K_č;[Red]#,##0\ _K_č"/>
  </numFmts>
  <fonts count="33">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name val="Calibri"/>
      <family val="2"/>
      <scheme val="minor"/>
    </font>
    <font>
      <u/>
      <sz val="11"/>
      <color theme="1"/>
      <name val="Calibri"/>
      <family val="2"/>
      <charset val="238"/>
      <scheme val="minor"/>
    </font>
    <font>
      <sz val="11"/>
      <name val="Calibri"/>
      <family val="2"/>
      <charset val="1"/>
    </font>
    <font>
      <b/>
      <sz val="11"/>
      <color theme="1"/>
      <name val="Calibri"/>
      <family val="2"/>
      <charset val="238"/>
      <scheme val="minor"/>
    </font>
    <font>
      <b/>
      <u/>
      <sz val="12"/>
      <color theme="1"/>
      <name val="Calibri"/>
      <family val="2"/>
      <charset val="238"/>
      <scheme val="minor"/>
    </font>
    <font>
      <b/>
      <u/>
      <sz val="14"/>
      <color theme="1"/>
      <name val="Calibri"/>
      <family val="2"/>
      <charset val="238"/>
      <scheme val="minor"/>
    </font>
    <font>
      <b/>
      <sz val="9"/>
      <color indexed="81"/>
      <name val="Tahoma"/>
      <family val="2"/>
      <charset val="238"/>
    </font>
    <font>
      <sz val="9"/>
      <color indexed="81"/>
      <name val="Tahoma"/>
      <family val="2"/>
      <charset val="238"/>
    </font>
    <font>
      <u/>
      <sz val="11"/>
      <color theme="10"/>
      <name val="Calibri"/>
      <family val="2"/>
      <scheme val="minor"/>
    </font>
    <font>
      <sz val="12"/>
      <name val="Calibri"/>
      <family val="2"/>
      <charset val="238"/>
      <scheme val="minor"/>
    </font>
    <font>
      <sz val="10"/>
      <color theme="1"/>
      <name val="Calibri"/>
      <family val="2"/>
      <scheme val="minor"/>
    </font>
    <font>
      <sz val="11"/>
      <color rgb="FF000000"/>
      <name val="Rubik"/>
    </font>
    <font>
      <b/>
      <sz val="11"/>
      <color theme="1"/>
      <name val="Calibri"/>
      <family val="2"/>
      <charset val="238"/>
    </font>
    <font>
      <sz val="12"/>
      <color theme="1"/>
      <name val="Calibri"/>
      <family val="2"/>
      <scheme val="minor"/>
    </font>
    <font>
      <b/>
      <sz val="12"/>
      <color theme="1"/>
      <name val="Calibri"/>
      <family val="2"/>
      <charset val="238"/>
      <scheme val="minor"/>
    </font>
    <font>
      <u/>
      <sz val="12"/>
      <color theme="1"/>
      <name val="Calibri"/>
      <family val="2"/>
      <scheme val="minor"/>
    </font>
    <font>
      <b/>
      <sz val="12"/>
      <color theme="1"/>
      <name val="Calibri"/>
      <family val="2"/>
      <scheme val="minor"/>
    </font>
    <font>
      <sz val="12"/>
      <color theme="1"/>
      <name val="Calibri"/>
      <family val="2"/>
      <charset val="238"/>
      <scheme val="minor"/>
    </font>
    <font>
      <sz val="11"/>
      <color rgb="FF000000"/>
      <name val="Calibri"/>
      <family val="2"/>
      <charset val="238"/>
      <scheme val="minor"/>
    </font>
    <font>
      <sz val="11"/>
      <color rgb="FFFF0000"/>
      <name val="Calibri"/>
      <family val="2"/>
      <scheme val="minor"/>
    </font>
    <font>
      <sz val="12"/>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EFED8"/>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0" fillId="0" borderId="0" applyNumberFormat="0" applyFill="0" applyBorder="0" applyAlignment="0" applyProtection="0"/>
  </cellStyleXfs>
  <cellXfs count="73">
    <xf numFmtId="0" fontId="0" fillId="0" borderId="0" xfId="0"/>
    <xf numFmtId="164" fontId="0" fillId="0" borderId="0" xfId="0" applyNumberFormat="1"/>
    <xf numFmtId="0" fontId="11" fillId="0" borderId="0" xfId="0" applyFont="1"/>
    <xf numFmtId="164" fontId="17" fillId="0" borderId="0" xfId="0" applyNumberFormat="1" applyFont="1" applyAlignment="1">
      <alignment horizontal="left"/>
    </xf>
    <xf numFmtId="164" fontId="13" fillId="0" borderId="0" xfId="0" applyNumberFormat="1" applyFont="1"/>
    <xf numFmtId="164" fontId="16" fillId="0" borderId="0" xfId="0" applyNumberFormat="1" applyFont="1" applyAlignment="1">
      <alignment horizontal="left"/>
    </xf>
    <xf numFmtId="164" fontId="12" fillId="0" borderId="1" xfId="0" applyNumberFormat="1" applyFont="1" applyBorder="1" applyAlignment="1">
      <alignment vertical="top"/>
    </xf>
    <xf numFmtId="0" fontId="0" fillId="0" borderId="1" xfId="0" applyBorder="1" applyAlignment="1">
      <alignment vertical="top"/>
    </xf>
    <xf numFmtId="0" fontId="0" fillId="2" borderId="1" xfId="0" applyFill="1" applyBorder="1" applyAlignment="1">
      <alignment vertical="top"/>
    </xf>
    <xf numFmtId="164" fontId="12" fillId="2" borderId="1" xfId="0" applyNumberFormat="1" applyFont="1" applyFill="1" applyBorder="1" applyAlignment="1">
      <alignment vertical="top"/>
    </xf>
    <xf numFmtId="164" fontId="14" fillId="2" borderId="1" xfId="0" applyNumberFormat="1" applyFont="1" applyFill="1" applyBorder="1" applyAlignment="1">
      <alignment vertical="top"/>
    </xf>
    <xf numFmtId="164" fontId="0" fillId="2" borderId="1" xfId="0" applyNumberFormat="1" applyFill="1" applyBorder="1" applyAlignment="1">
      <alignment vertical="top"/>
    </xf>
    <xf numFmtId="0" fontId="0" fillId="0" borderId="1" xfId="0" applyBorder="1" applyAlignment="1">
      <alignment vertical="top" wrapText="1"/>
    </xf>
    <xf numFmtId="0" fontId="0" fillId="0" borderId="1" xfId="0" applyBorder="1" applyAlignment="1">
      <alignment horizontal="left" vertical="top"/>
    </xf>
    <xf numFmtId="0" fontId="0" fillId="0" borderId="0" xfId="0" applyAlignment="1">
      <alignment vertical="top"/>
    </xf>
    <xf numFmtId="0" fontId="24" fillId="0" borderId="0" xfId="0" applyFont="1" applyAlignment="1">
      <alignment horizontal="left" vertical="center" indent="5"/>
    </xf>
    <xf numFmtId="0" fontId="12" fillId="4" borderId="1" xfId="1" applyFont="1" applyFill="1" applyBorder="1" applyAlignment="1">
      <alignment vertical="top" wrapText="1"/>
    </xf>
    <xf numFmtId="0" fontId="9" fillId="4" borderId="1" xfId="0" applyFont="1" applyFill="1" applyBorder="1" applyAlignment="1">
      <alignment vertical="top" wrapText="1"/>
    </xf>
    <xf numFmtId="0" fontId="0" fillId="4" borderId="1" xfId="0" applyFill="1" applyBorder="1" applyAlignment="1">
      <alignment vertical="top" wrapText="1"/>
    </xf>
    <xf numFmtId="164" fontId="13" fillId="0" borderId="0" xfId="0" applyNumberFormat="1" applyFont="1" applyAlignment="1">
      <alignment vertical="top"/>
    </xf>
    <xf numFmtId="0" fontId="0" fillId="4" borderId="1" xfId="0" applyFill="1" applyBorder="1" applyAlignment="1">
      <alignment horizontal="left" vertical="top" wrapText="1"/>
    </xf>
    <xf numFmtId="164" fontId="26" fillId="0" borderId="1" xfId="0" applyNumberFormat="1" applyFont="1" applyBorder="1" applyAlignment="1">
      <alignment horizontal="center" vertical="center"/>
    </xf>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165" fontId="26" fillId="0" borderId="1" xfId="0" applyNumberFormat="1" applyFont="1" applyBorder="1" applyAlignment="1">
      <alignment horizontal="center" vertical="center" wrapText="1"/>
    </xf>
    <xf numFmtId="164" fontId="27" fillId="0" borderId="0" xfId="0" applyNumberFormat="1" applyFont="1" applyAlignment="1">
      <alignment horizontal="center" vertical="center"/>
    </xf>
    <xf numFmtId="164" fontId="28" fillId="0" borderId="1" xfId="0" applyNumberFormat="1" applyFont="1" applyBorder="1" applyAlignment="1">
      <alignment horizontal="center" vertical="center" wrapText="1"/>
    </xf>
    <xf numFmtId="3" fontId="25" fillId="0" borderId="0" xfId="0" applyNumberFormat="1" applyFont="1" applyAlignment="1">
      <alignment horizontal="center" vertical="center"/>
    </xf>
    <xf numFmtId="0" fontId="25" fillId="0" borderId="0" xfId="0" applyFont="1" applyAlignment="1">
      <alignment horizontal="center" vertical="center"/>
    </xf>
    <xf numFmtId="0" fontId="28" fillId="3" borderId="1" xfId="0" applyFont="1" applyFill="1" applyBorder="1" applyAlignment="1">
      <alignment horizontal="center" vertical="center" wrapText="1"/>
    </xf>
    <xf numFmtId="164" fontId="13" fillId="0" borderId="0" xfId="0" applyNumberFormat="1" applyFont="1" applyAlignment="1">
      <alignment horizontal="center" vertical="center" textRotation="90"/>
    </xf>
    <xf numFmtId="0" fontId="0" fillId="2" borderId="1" xfId="0" applyFill="1" applyBorder="1" applyAlignment="1">
      <alignment horizontal="center" vertical="center" textRotation="90"/>
    </xf>
    <xf numFmtId="0" fontId="0" fillId="0" borderId="1" xfId="0" applyBorder="1" applyAlignment="1">
      <alignment horizontal="center" vertical="center" textRotation="90"/>
    </xf>
    <xf numFmtId="0" fontId="0" fillId="0" borderId="0" xfId="0" applyAlignment="1">
      <alignment horizontal="center" vertical="center" textRotation="90"/>
    </xf>
    <xf numFmtId="0" fontId="23" fillId="4" borderId="1" xfId="0" applyFont="1" applyFill="1" applyBorder="1" applyAlignment="1">
      <alignment vertical="top" wrapText="1"/>
    </xf>
    <xf numFmtId="0" fontId="8" fillId="4" borderId="1" xfId="0" applyFont="1" applyFill="1" applyBorder="1" applyAlignment="1">
      <alignment vertical="top" wrapText="1"/>
    </xf>
    <xf numFmtId="0" fontId="22" fillId="4" borderId="1" xfId="0" applyFont="1" applyFill="1" applyBorder="1" applyAlignment="1">
      <alignment vertical="top" wrapText="1"/>
    </xf>
    <xf numFmtId="0" fontId="7" fillId="4" borderId="1" xfId="0" applyFont="1" applyFill="1" applyBorder="1" applyAlignment="1">
      <alignment vertical="top" wrapText="1"/>
    </xf>
    <xf numFmtId="0" fontId="6" fillId="4" borderId="1" xfId="0" applyFont="1" applyFill="1" applyBorder="1" applyAlignment="1">
      <alignment vertical="top" wrapText="1"/>
    </xf>
    <xf numFmtId="0" fontId="29" fillId="0" borderId="1" xfId="0" applyFont="1" applyBorder="1" applyAlignment="1">
      <alignment horizontal="left" vertical="center"/>
    </xf>
    <xf numFmtId="0" fontId="29" fillId="0" borderId="1" xfId="0" applyFont="1" applyBorder="1" applyAlignment="1">
      <alignment vertical="top"/>
    </xf>
    <xf numFmtId="0" fontId="10" fillId="0" borderId="0" xfId="0" applyFont="1"/>
    <xf numFmtId="3" fontId="25" fillId="0" borderId="1" xfId="0" applyNumberFormat="1" applyFont="1" applyBorder="1" applyAlignment="1">
      <alignment horizontal="center" vertical="center"/>
    </xf>
    <xf numFmtId="0" fontId="5" fillId="4" borderId="1" xfId="0" applyFont="1" applyFill="1" applyBorder="1" applyAlignment="1">
      <alignment vertical="top" wrapText="1"/>
    </xf>
    <xf numFmtId="164" fontId="0" fillId="0" borderId="1" xfId="0" applyNumberFormat="1" applyBorder="1" applyAlignment="1">
      <alignment horizontal="left" vertical="top"/>
    </xf>
    <xf numFmtId="164" fontId="4" fillId="0" borderId="1" xfId="0" applyNumberFormat="1" applyFont="1" applyBorder="1" applyAlignment="1">
      <alignment horizontal="center" vertical="center"/>
    </xf>
    <xf numFmtId="164" fontId="15" fillId="0" borderId="0" xfId="0" applyNumberFormat="1" applyFont="1"/>
    <xf numFmtId="165" fontId="26" fillId="5" borderId="1" xfId="0" applyNumberFormat="1" applyFont="1" applyFill="1" applyBorder="1" applyAlignment="1">
      <alignment horizontal="center" vertical="center" wrapText="1"/>
    </xf>
    <xf numFmtId="0" fontId="0" fillId="5" borderId="1" xfId="0" applyFill="1" applyBorder="1"/>
    <xf numFmtId="0" fontId="0" fillId="5" borderId="1" xfId="0" applyFill="1" applyBorder="1" applyAlignment="1">
      <alignment vertical="top" wrapText="1"/>
    </xf>
    <xf numFmtId="0" fontId="0" fillId="5" borderId="1" xfId="0" applyFill="1" applyBorder="1" applyAlignment="1">
      <alignment wrapText="1"/>
    </xf>
    <xf numFmtId="0" fontId="0" fillId="0" borderId="1" xfId="0" applyBorder="1" applyAlignment="1">
      <alignment horizontal="center" vertical="center" wrapText="1"/>
    </xf>
    <xf numFmtId="0" fontId="15" fillId="0" borderId="0" xfId="0" applyFont="1"/>
    <xf numFmtId="0" fontId="15" fillId="0" borderId="0" xfId="0" applyFont="1" applyAlignment="1">
      <alignment horizontal="center" vertical="center" textRotation="90"/>
    </xf>
    <xf numFmtId="0" fontId="15" fillId="0" borderId="0" xfId="0" applyFont="1" applyAlignment="1">
      <alignment vertical="top"/>
    </xf>
    <xf numFmtId="0" fontId="26" fillId="0" borderId="0" xfId="0" applyFont="1" applyAlignment="1">
      <alignment horizontal="center" vertical="center"/>
    </xf>
    <xf numFmtId="164" fontId="31" fillId="6" borderId="0" xfId="0" applyNumberFormat="1" applyFont="1" applyFill="1"/>
    <xf numFmtId="0" fontId="31" fillId="6" borderId="0" xfId="0" applyFont="1" applyFill="1"/>
    <xf numFmtId="0" fontId="31" fillId="6" borderId="0" xfId="0" applyFont="1" applyFill="1" applyAlignment="1">
      <alignment horizontal="center" vertical="center" textRotation="90"/>
    </xf>
    <xf numFmtId="0" fontId="31" fillId="6" borderId="0" xfId="0" applyFont="1" applyFill="1" applyAlignment="1">
      <alignment vertical="top"/>
    </xf>
    <xf numFmtId="0" fontId="32" fillId="6" borderId="0" xfId="0" applyFont="1" applyFill="1" applyAlignment="1">
      <alignment horizontal="center" vertical="center"/>
    </xf>
    <xf numFmtId="0" fontId="25" fillId="3" borderId="1" xfId="0" applyFont="1" applyFill="1" applyBorder="1" applyAlignment="1">
      <alignment horizontal="center" vertical="center"/>
    </xf>
    <xf numFmtId="0" fontId="30" fillId="4" borderId="1" xfId="0" applyFont="1" applyFill="1" applyBorder="1" applyAlignment="1">
      <alignment vertical="top" wrapText="1"/>
    </xf>
    <xf numFmtId="164" fontId="4" fillId="0" borderId="1" xfId="0" applyNumberFormat="1" applyFont="1" applyBorder="1" applyAlignment="1">
      <alignment horizontal="center" vertical="top"/>
    </xf>
    <xf numFmtId="0" fontId="3" fillId="0" borderId="1" xfId="0" applyFont="1" applyBorder="1" applyAlignment="1">
      <alignment horizontal="left" vertical="top"/>
    </xf>
    <xf numFmtId="44" fontId="21" fillId="0" borderId="1" xfId="0" applyNumberFormat="1" applyFont="1" applyBorder="1" applyAlignment="1">
      <alignment horizontal="center" vertical="center" wrapText="1"/>
    </xf>
    <xf numFmtId="0" fontId="2" fillId="4" borderId="1" xfId="0" applyFont="1" applyFill="1" applyBorder="1" applyAlignment="1">
      <alignment vertical="top" wrapText="1"/>
    </xf>
    <xf numFmtId="164" fontId="0" fillId="7" borderId="0" xfId="0" applyNumberFormat="1" applyFill="1"/>
    <xf numFmtId="0" fontId="0" fillId="7" borderId="0" xfId="0" applyFill="1"/>
    <xf numFmtId="0" fontId="0" fillId="7" borderId="0" xfId="0" applyFill="1" applyAlignment="1">
      <alignment horizontal="center" vertical="center" textRotation="90"/>
    </xf>
    <xf numFmtId="0" fontId="0" fillId="7" borderId="0" xfId="0" applyFill="1" applyAlignment="1">
      <alignment vertical="top"/>
    </xf>
    <xf numFmtId="0" fontId="0" fillId="0" borderId="1" xfId="0" applyBorder="1"/>
    <xf numFmtId="0" fontId="15" fillId="0" borderId="1" xfId="0" applyFont="1" applyBorder="1" applyAlignment="1">
      <alignment horizontal="center" vertical="center"/>
    </xf>
  </cellXfs>
  <cellStyles count="2">
    <cellStyle name="Hypertextový odkaz" xfId="1" builtinId="8"/>
    <cellStyle name="Normální" xfId="0" builtinId="0"/>
  </cellStyles>
  <dxfs count="0"/>
  <tableStyles count="0" defaultTableStyle="TableStyleMedium2" defaultPivotStyle="PivotStyleMedium9"/>
  <colors>
    <mruColors>
      <color rgb="FFFEFE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Dokumenty\Olga%2025.10.2023\SMLOUVY\ROZPRACOVAN&#201;%20CHEMIE,%20IT\Dod&#225;vka%20servisn&#237;%20chemie_2026-2027\Technick&#225;%20spec.%20a%20spot&#345;eba\2026_Vyj&#225;d&#345;en&#237;%20provozu_%20Dod&#225;vka%20servisn&#237;%20chemie.xlsx" TargetMode="External"/><Relationship Id="rId1" Type="http://schemas.openxmlformats.org/officeDocument/2006/relationships/externalLinkPath" Target="2026_Vyj&#225;d&#345;en&#237;%20provozu_%20Dod&#225;vka%20servisn&#237;%20chemi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yjádření provozu 2026"/>
      <sheetName val="sml.2024 počty ks spotřeba"/>
      <sheetName val="sml.ceny"/>
      <sheetName val="2019"/>
      <sheetName val="2020"/>
      <sheetName val="2021"/>
      <sheetName val="2022"/>
      <sheetName val="2023"/>
      <sheetName val="2024"/>
      <sheetName val="vyjádření provozu "/>
      <sheetName val="2025 Vyjádření provozu 400"/>
      <sheetName val="2025 ED Pisárky"/>
    </sheetNames>
    <sheetDataSet>
      <sheetData sheetId="0"/>
      <sheetData sheetId="1"/>
      <sheetData sheetId="2">
        <row r="1">
          <cell r="A1" t="str">
            <v>KZM</v>
          </cell>
          <cell r="B1" t="str">
            <v>Název</v>
          </cell>
          <cell r="C1" t="str">
            <v>Smlouva č.</v>
          </cell>
          <cell r="D1" t="str">
            <v xml:space="preserve">Cena za/ks </v>
          </cell>
          <cell r="E1" t="str">
            <v>Vybraný dodavatel</v>
          </cell>
        </row>
        <row r="2">
          <cell r="A2">
            <v>1242118502500</v>
          </cell>
          <cell r="B2" t="str">
            <v>TMEL - TĚSNÍCÍ NA MOTORY  sprej 200ml</v>
          </cell>
          <cell r="C2" t="str">
            <v>Smlouva č. 24/279/3062</v>
          </cell>
          <cell r="D2">
            <v>299</v>
          </cell>
          <cell r="E2" t="str">
            <v>Berner spol. s.r.o.</v>
          </cell>
        </row>
        <row r="3">
          <cell r="A3">
            <v>1243683006000</v>
          </cell>
          <cell r="B3" t="str">
            <v>OCHRANA POVRCHU - Zinkový sprej 400ml</v>
          </cell>
          <cell r="C3" t="str">
            <v>Smlouva č. 24/279/3062</v>
          </cell>
          <cell r="D3">
            <v>136</v>
          </cell>
          <cell r="E3" t="str">
            <v>Berner spol. s.r.o.</v>
          </cell>
        </row>
        <row r="4">
          <cell r="A4">
            <v>1245060101000</v>
          </cell>
          <cell r="B4" t="str">
            <v>LEPIDLO NA OKNA - TOP   310ml</v>
          </cell>
          <cell r="C4" t="str">
            <v>Smlouva č. 24/279/3062</v>
          </cell>
          <cell r="D4">
            <v>186</v>
          </cell>
          <cell r="E4" t="str">
            <v>Berner spol. s.r.o.</v>
          </cell>
        </row>
        <row r="5">
          <cell r="A5">
            <v>1245060105000</v>
          </cell>
          <cell r="B5" t="str">
            <v>PRIMER - MULTIPRIMER s tyčinkou 10ml</v>
          </cell>
          <cell r="C5" t="str">
            <v>Smlouva č. 24/279/3062</v>
          </cell>
          <cell r="D5">
            <v>157</v>
          </cell>
          <cell r="E5" t="str">
            <v>Berner spol. s.r.o.</v>
          </cell>
        </row>
        <row r="6">
          <cell r="A6">
            <v>1245060109000</v>
          </cell>
          <cell r="B6" t="str">
            <v>PRIMER - MULTIPRIMER plechovka 100ml</v>
          </cell>
          <cell r="C6" t="str">
            <v>Smlouva č. 24/279/3062</v>
          </cell>
          <cell r="D6">
            <v>459</v>
          </cell>
          <cell r="E6" t="str">
            <v>Berner spol. s.r.o.</v>
          </cell>
        </row>
        <row r="7">
          <cell r="A7">
            <v>1245090400000</v>
          </cell>
          <cell r="B7" t="str">
            <v>TMEL - TĚSNÍCÍ TMEL NA OKENNÍ SKLA 310ml</v>
          </cell>
          <cell r="C7" t="str">
            <v>Smlouva č. 24/279/3062</v>
          </cell>
          <cell r="D7">
            <v>209</v>
          </cell>
          <cell r="E7" t="str">
            <v>Berner spol. s.r.o.</v>
          </cell>
        </row>
        <row r="8">
          <cell r="A8">
            <v>1245100050000</v>
          </cell>
          <cell r="B8" t="str">
            <v>TEKUTÝ KOV   25ml</v>
          </cell>
          <cell r="C8" t="str">
            <v>Smlouva č. 24/279/3062</v>
          </cell>
          <cell r="D8">
            <v>324</v>
          </cell>
          <cell r="E8" t="str">
            <v>Berner spol. s.r.o.</v>
          </cell>
        </row>
        <row r="9">
          <cell r="A9">
            <v>1245100055000</v>
          </cell>
          <cell r="B9" t="str">
            <v>MAZIVO - Kluzivo na kabely 400ml</v>
          </cell>
          <cell r="C9" t="str">
            <v>Smlouva č. 24/279/3062</v>
          </cell>
          <cell r="D9">
            <v>249</v>
          </cell>
          <cell r="E9" t="str">
            <v>Berner spol. s.r.o.</v>
          </cell>
        </row>
        <row r="10">
          <cell r="A10">
            <v>1245100095000</v>
          </cell>
          <cell r="B10" t="str">
            <v>TĚSNĚNÍ NA CHLADIČE  300ml</v>
          </cell>
          <cell r="C10" t="str">
            <v>Smlouva č. 24/279/3062</v>
          </cell>
          <cell r="D10">
            <v>99</v>
          </cell>
          <cell r="E10" t="str">
            <v>Berner spol. s.r.o.</v>
          </cell>
        </row>
        <row r="11">
          <cell r="A11">
            <v>1245100099400</v>
          </cell>
          <cell r="B11" t="str">
            <v>TMEL - Bernerfix CLEAR (čírý) 290ml</v>
          </cell>
          <cell r="C11" t="str">
            <v>Smlouva č. 24/279/3062</v>
          </cell>
          <cell r="D11">
            <v>199</v>
          </cell>
          <cell r="E11" t="str">
            <v>Berner spol. s.r.o.</v>
          </cell>
        </row>
        <row r="12">
          <cell r="A12">
            <v>1245100102000</v>
          </cell>
          <cell r="B12" t="str">
            <v>TMEL - Bernerfix bílý 290ml</v>
          </cell>
          <cell r="C12" t="str">
            <v>Smlouva č. 24/279/3062</v>
          </cell>
          <cell r="D12">
            <v>199</v>
          </cell>
          <cell r="E12" t="str">
            <v>Berner spol. s.r.o.</v>
          </cell>
        </row>
        <row r="13">
          <cell r="A13">
            <v>1245100103000</v>
          </cell>
          <cell r="B13" t="str">
            <v>TMEL - Bernerfix šedý 290ml</v>
          </cell>
          <cell r="C13" t="str">
            <v>Smlouva č. 24/279/3062</v>
          </cell>
          <cell r="D13">
            <v>199</v>
          </cell>
          <cell r="E13" t="str">
            <v>Berner spol. s.r.o.</v>
          </cell>
        </row>
        <row r="14">
          <cell r="A14">
            <v>1245100104000</v>
          </cell>
          <cell r="B14" t="str">
            <v>TMEL - Bernerfix černý 290ml</v>
          </cell>
          <cell r="C14" t="str">
            <v>Smlouva č. 24/279/3062</v>
          </cell>
          <cell r="D14">
            <v>199</v>
          </cell>
          <cell r="E14" t="str">
            <v>Berner spol. s.r.o.</v>
          </cell>
        </row>
        <row r="15">
          <cell r="A15">
            <v>1235743900000</v>
          </cell>
          <cell r="B15" t="str">
            <v>MAZIVO -Měděný mazací sprej 400ml</v>
          </cell>
          <cell r="C15" t="str">
            <v>Smlouva č. 24/279/3062</v>
          </cell>
          <cell r="D15">
            <v>99</v>
          </cell>
          <cell r="E15" t="str">
            <v>Berner spol. s.r.o.</v>
          </cell>
        </row>
        <row r="16">
          <cell r="A16">
            <v>1245051900000</v>
          </cell>
          <cell r="B16" t="str">
            <v>ROZMRAZOVAČ - ODMRAZOVAČ SPREJ 400ml</v>
          </cell>
          <cell r="C16" t="str">
            <v>Smlouva č. 24/279/3062</v>
          </cell>
          <cell r="D16">
            <v>95</v>
          </cell>
          <cell r="E16" t="str">
            <v>Berner spol. s.r.o.</v>
          </cell>
        </row>
        <row r="17">
          <cell r="A17">
            <v>1245100106000</v>
          </cell>
          <cell r="B17" t="str">
            <v>MYCÍ PROSTŘEDEK-SUCHÝ ČISTIČ RUKOU 150ml</v>
          </cell>
          <cell r="C17" t="str">
            <v>Smlouva č. 24/279/3062</v>
          </cell>
          <cell r="D17">
            <v>189</v>
          </cell>
          <cell r="E17" t="str">
            <v>Berner spol. s.r.o.</v>
          </cell>
        </row>
        <row r="18">
          <cell r="A18">
            <v>1245050310000</v>
          </cell>
          <cell r="B18" t="str">
            <v>LEPIDLO - Superlepidlo gelové 20g</v>
          </cell>
          <cell r="C18" t="str">
            <v>Smlouva č. 24/279/3062</v>
          </cell>
          <cell r="D18">
            <v>139</v>
          </cell>
          <cell r="E18" t="str">
            <v>Berner spol. s.r.o.</v>
          </cell>
        </row>
        <row r="19">
          <cell r="A19">
            <v>1245050421000</v>
          </cell>
          <cell r="B19" t="str">
            <v>UNIVERZÁLNÍ ČISTIČ  1l</v>
          </cell>
          <cell r="C19" t="str">
            <v>Smlouva č. 24/279/3062</v>
          </cell>
          <cell r="D19">
            <v>134</v>
          </cell>
          <cell r="E19" t="str">
            <v>Berner spol. s.r.o.</v>
          </cell>
        </row>
        <row r="20">
          <cell r="A20">
            <v>1245051303000</v>
          </cell>
          <cell r="B20" t="str">
            <v>LEPIDLO - NA PROFILOVANOU GUMU  250ml</v>
          </cell>
          <cell r="C20" t="str">
            <v>Smlouva č. 24/279/3062</v>
          </cell>
          <cell r="D20">
            <v>204</v>
          </cell>
          <cell r="E20" t="str">
            <v>Berner spol. s.r.o.</v>
          </cell>
        </row>
        <row r="21">
          <cell r="A21">
            <v>1245051400000</v>
          </cell>
          <cell r="B21" t="str">
            <v>TMEL - STŘEŠNÍ BITUMENOVÝ, černý  310ml</v>
          </cell>
          <cell r="C21" t="str">
            <v>Smlouva č. 24/279/3062</v>
          </cell>
          <cell r="D21">
            <v>105</v>
          </cell>
          <cell r="E21" t="str">
            <v>Berner spol. s.r.o.</v>
          </cell>
        </row>
        <row r="22">
          <cell r="A22">
            <v>1245100070000</v>
          </cell>
          <cell r="B22" t="str">
            <v>ČISTIČ EL. - SPREJ NA PÓLY BATERIÍ 400ml</v>
          </cell>
          <cell r="C22" t="str">
            <v>Smlouva č. 24/279/3062</v>
          </cell>
          <cell r="D22">
            <v>144</v>
          </cell>
          <cell r="E22" t="str">
            <v>Berner spol. s.r.o.</v>
          </cell>
        </row>
        <row r="23">
          <cell r="A23">
            <v>1245100094000</v>
          </cell>
          <cell r="B23" t="str">
            <v>SPREJ ZINKOVÝ ŠEDÝ 400ml</v>
          </cell>
          <cell r="C23" t="str">
            <v>Smlouva č. 24/279/3062</v>
          </cell>
          <cell r="D23">
            <v>136</v>
          </cell>
          <cell r="E23" t="str">
            <v>Berner spol. s.r.o.</v>
          </cell>
        </row>
        <row r="24">
          <cell r="A24">
            <v>1245112235000</v>
          </cell>
          <cell r="B24" t="str">
            <v>ČISTIČ-Odstraňovač graffiti sprej 500 ml</v>
          </cell>
          <cell r="C24" t="str">
            <v>Smlouva č. 24/279/3062</v>
          </cell>
          <cell r="D24">
            <v>276</v>
          </cell>
          <cell r="E24" t="str">
            <v>Berner spol. s.r.o.</v>
          </cell>
        </row>
        <row r="25">
          <cell r="A25">
            <v>1242118495000</v>
          </cell>
          <cell r="B25" t="str">
            <v>MAZIVO - MĚDĚNÉ KLUZNÉ MAZIVO-PASTA 100g</v>
          </cell>
          <cell r="C25" t="str">
            <v>Smlouva č. 24/279/3062</v>
          </cell>
          <cell r="D25">
            <v>132</v>
          </cell>
          <cell r="E25" t="str">
            <v>Berner spol. s.r.o.</v>
          </cell>
        </row>
        <row r="26">
          <cell r="A26">
            <v>1246667527000</v>
          </cell>
          <cell r="B26" t="str">
            <v>TMEL KAROSÁŘSKÝ - SUPER PLUS  2kg</v>
          </cell>
          <cell r="C26" t="str">
            <v>Smlouva č. 24/280/3062</v>
          </cell>
          <cell r="D26">
            <v>473</v>
          </cell>
          <cell r="E26" t="str">
            <v>COLORBETAFINIŠ spol. s r.o.</v>
          </cell>
        </row>
        <row r="27">
          <cell r="A27">
            <v>1246668000000</v>
          </cell>
          <cell r="B27" t="str">
            <v>TMEL KAROSÁŘSKÝ - POLYKAR METALIK  0,5kg</v>
          </cell>
          <cell r="C27" t="str">
            <v>Smlouva č. 24/280/3062</v>
          </cell>
          <cell r="D27">
            <v>189</v>
          </cell>
          <cell r="E27" t="str">
            <v>COLORBETAFINIŠ spol. s r.o.</v>
          </cell>
        </row>
        <row r="28">
          <cell r="A28">
            <v>1246668010000</v>
          </cell>
          <cell r="B28" t="str">
            <v>TMEL KAROSÁŘSKÝ - POLYKAR GLAS  1,8kg</v>
          </cell>
          <cell r="C28" t="str">
            <v>Smlouva č. 24/280/3062</v>
          </cell>
          <cell r="D28">
            <v>385</v>
          </cell>
          <cell r="E28" t="str">
            <v>COLORBETAFINIŠ spol. s r.o.</v>
          </cell>
        </row>
        <row r="29">
          <cell r="A29">
            <v>1242100000000</v>
          </cell>
          <cell r="B29" t="str">
            <v>TMEL - TEROSON PU 9200 BK černý  310ml</v>
          </cell>
          <cell r="C29" t="str">
            <v>Smlouva č. 24/281/3062</v>
          </cell>
          <cell r="D29">
            <v>250</v>
          </cell>
          <cell r="E29" t="str">
            <v>HANSA BRNO spol. s r.o.</v>
          </cell>
        </row>
        <row r="30">
          <cell r="A30">
            <v>1244000000000</v>
          </cell>
          <cell r="B30" t="str">
            <v>MAZIVO - MOLYKOTE D-321R  sprej 400ml</v>
          </cell>
          <cell r="C30" t="str">
            <v>Smlouva č. 24/281/3062</v>
          </cell>
          <cell r="D30">
            <v>704</v>
          </cell>
          <cell r="E30" t="str">
            <v>HANSA BRNO spol. s r.o.</v>
          </cell>
        </row>
        <row r="31">
          <cell r="A31">
            <v>1242118600000</v>
          </cell>
          <cell r="B31" t="str">
            <v>OCHRANA POVRCHU - Hliníkový sprej 400ml</v>
          </cell>
          <cell r="C31" t="str">
            <v>Smlouva č. 24/282/3062</v>
          </cell>
          <cell r="D31">
            <v>103.73</v>
          </cell>
          <cell r="E31" t="str">
            <v>HRK Services, s.r.o.</v>
          </cell>
        </row>
        <row r="32">
          <cell r="A32">
            <v>1242118401400</v>
          </cell>
          <cell r="B32" t="str">
            <v>MAZIVO - WD-40 Lithiová vazelína  400ml</v>
          </cell>
          <cell r="C32" t="str">
            <v>Smlouva č. 24/282/3062</v>
          </cell>
          <cell r="D32">
            <v>190.55</v>
          </cell>
          <cell r="E32" t="str">
            <v>HRK Services, s.r.o.</v>
          </cell>
        </row>
        <row r="33">
          <cell r="A33">
            <v>1245050905000</v>
          </cell>
          <cell r="B33" t="str">
            <v>MAZIVO - Měděné Mazivo G-FIX 400ml</v>
          </cell>
          <cell r="C33" t="str">
            <v>Smlouva č. 24/282/3062</v>
          </cell>
          <cell r="D33">
            <v>81.349999999999994</v>
          </cell>
          <cell r="E33" t="str">
            <v>HRK Services, s.r.o.</v>
          </cell>
        </row>
        <row r="34">
          <cell r="A34">
            <v>1245391533000</v>
          </cell>
          <cell r="B34" t="str">
            <v>MAZIVO - WD-40  sprej 400ml</v>
          </cell>
          <cell r="C34" t="str">
            <v>Smlouva č. 24/282/3062</v>
          </cell>
          <cell r="D34">
            <v>104.86</v>
          </cell>
          <cell r="E34" t="str">
            <v>HRK Services, s.r.o.</v>
          </cell>
        </row>
        <row r="35">
          <cell r="A35">
            <v>1271293000000</v>
          </cell>
          <cell r="B35" t="str">
            <v>TMEL - UNIVERZÁLNÍ SILIKON  černý 315ml</v>
          </cell>
          <cell r="C35" t="str">
            <v>Smlouva č. 24/282/3062</v>
          </cell>
          <cell r="D35">
            <v>84.6</v>
          </cell>
          <cell r="E35" t="str">
            <v>HRK Services, s.r.o.</v>
          </cell>
        </row>
        <row r="36">
          <cell r="A36">
            <v>1242118501110</v>
          </cell>
          <cell r="B36" t="str">
            <v>LEPIDLO - ALKAPRÉN 50  3,6kg</v>
          </cell>
          <cell r="C36" t="str">
            <v>Smlouva č. 24/283/3062</v>
          </cell>
          <cell r="D36">
            <v>569</v>
          </cell>
          <cell r="E36" t="str">
            <v>Montitech montážní systémy s.r.o.</v>
          </cell>
        </row>
        <row r="37">
          <cell r="A37">
            <v>1246881101000</v>
          </cell>
          <cell r="B37" t="str">
            <v>TMEL - LEPÍCÍ TMEL  šedý  315ml</v>
          </cell>
          <cell r="C37" t="str">
            <v>Smlouva č. 24/283/3062</v>
          </cell>
          <cell r="D37">
            <v>85</v>
          </cell>
          <cell r="E37" t="str">
            <v>Montitech montážní systémy s.r.o.</v>
          </cell>
        </row>
        <row r="38">
          <cell r="A38">
            <v>1247421805000</v>
          </cell>
          <cell r="B38" t="str">
            <v>LEPIDLO - ALKAPRÉN 50  10l</v>
          </cell>
          <cell r="C38" t="str">
            <v>Smlouva č. 24/283/3062</v>
          </cell>
          <cell r="D38">
            <v>1120</v>
          </cell>
          <cell r="E38" t="str">
            <v>Montitech montážní systémy s.r.o.</v>
          </cell>
        </row>
        <row r="39">
          <cell r="A39">
            <v>1243201001200</v>
          </cell>
          <cell r="B39" t="str">
            <v>TMEL - NEUTRÁLNÍ SILIKON transpar. 315ml</v>
          </cell>
          <cell r="C39" t="str">
            <v>Smlouva č. 24/283/3062</v>
          </cell>
          <cell r="D39">
            <v>82</v>
          </cell>
          <cell r="E39" t="str">
            <v>Montitech montážní systémy s.r.o.</v>
          </cell>
        </row>
        <row r="40">
          <cell r="A40">
            <v>1245050630000</v>
          </cell>
          <cell r="B40" t="str">
            <v>TMEL - POLYURETANOVÝ 50 ShA  šedý  310ml</v>
          </cell>
          <cell r="C40" t="str">
            <v>Smlouva č. 24/283/3062</v>
          </cell>
          <cell r="D40">
            <v>79</v>
          </cell>
          <cell r="E40" t="str">
            <v>Montitech montážní systémy s.r.o.</v>
          </cell>
        </row>
        <row r="41">
          <cell r="A41">
            <v>1245100081000</v>
          </cell>
          <cell r="B41" t="str">
            <v>MAZIVO - Silikonový olej 400ml</v>
          </cell>
          <cell r="C41" t="str">
            <v>Smlouva č. 24/283/3062</v>
          </cell>
          <cell r="D41">
            <v>59</v>
          </cell>
          <cell r="E41" t="str">
            <v>Montitech montážní systémy s.r.o.</v>
          </cell>
        </row>
        <row r="42">
          <cell r="A42">
            <v>1246668030000</v>
          </cell>
          <cell r="B42" t="str">
            <v>TMEL - AKRYLOVÝ  bílý 315ml</v>
          </cell>
          <cell r="C42" t="str">
            <v>Smlouva č. 24/283/3062</v>
          </cell>
          <cell r="D42">
            <v>26</v>
          </cell>
          <cell r="E42" t="str">
            <v>Montitech montážní systémy s.r.o.</v>
          </cell>
        </row>
        <row r="43">
          <cell r="A43">
            <v>1247431900000</v>
          </cell>
          <cell r="B43" t="str">
            <v>Pěna montážní PU trubičková 750ml</v>
          </cell>
          <cell r="C43" t="str">
            <v>Smlouva č. 24/283/3062</v>
          </cell>
          <cell r="D43">
            <v>82</v>
          </cell>
          <cell r="E43" t="str">
            <v>Montitech montážní systémy s.r.o.</v>
          </cell>
        </row>
        <row r="44">
          <cell r="A44">
            <v>1271293100000</v>
          </cell>
          <cell r="B44" t="str">
            <v>TMEL - UNIVERZÁLNÍ SILIKON  čirý 315ml</v>
          </cell>
          <cell r="C44" t="str">
            <v>Smlouva č. 24/283/3062</v>
          </cell>
          <cell r="D44">
            <v>73</v>
          </cell>
          <cell r="E44" t="str">
            <v>Montitech montážní systémy s.r.o.</v>
          </cell>
        </row>
        <row r="45">
          <cell r="A45">
            <v>1271293200000</v>
          </cell>
          <cell r="B45" t="str">
            <v>TMEL - UNIVERZÁLNÍ SILIKON  bílý 315ml</v>
          </cell>
          <cell r="C45" t="str">
            <v>Smlouva č. 24/283/3062</v>
          </cell>
          <cell r="D45">
            <v>73</v>
          </cell>
          <cell r="E45" t="str">
            <v>Montitech montážní systémy s.r.o.</v>
          </cell>
        </row>
        <row r="46">
          <cell r="A46">
            <v>1271293300000</v>
          </cell>
          <cell r="B46" t="str">
            <v>TMEL - UNIVERZÁLNÍ SILIKON  šedý 315ml</v>
          </cell>
          <cell r="C46" t="str">
            <v>Smlouva č. 24/283/3062</v>
          </cell>
          <cell r="D46">
            <v>73</v>
          </cell>
          <cell r="E46" t="str">
            <v>Montitech montážní systémy s.r.o.</v>
          </cell>
        </row>
        <row r="47">
          <cell r="A47">
            <v>1245050081000</v>
          </cell>
          <cell r="B47" t="str">
            <v>OCHRANA - Neviditelé rukavice 250ml</v>
          </cell>
          <cell r="C47" t="str">
            <v>Smlouva č. 24/284/3062</v>
          </cell>
          <cell r="D47">
            <v>253.65</v>
          </cell>
          <cell r="E47" t="str">
            <v>NOVATO  spol. s r.o.</v>
          </cell>
        </row>
        <row r="48">
          <cell r="A48">
            <v>1243201001000</v>
          </cell>
          <cell r="B48" t="str">
            <v>MAZIVO SILIKONOVÉ - SIL 100  sprej 400ml</v>
          </cell>
          <cell r="C48" t="str">
            <v>Smlouva č. 24/284/3062</v>
          </cell>
          <cell r="D48">
            <v>328.41</v>
          </cell>
          <cell r="E48" t="str">
            <v>NOVATO  spol. s r.o.</v>
          </cell>
        </row>
        <row r="49">
          <cell r="A49">
            <v>1245050500000</v>
          </cell>
          <cell r="B49" t="str">
            <v>ČISTIČ EL. - UNISPRAY  sprej 400ml</v>
          </cell>
          <cell r="C49" t="str">
            <v>Smlouva č. 24/284/3062</v>
          </cell>
          <cell r="D49">
            <v>293.7</v>
          </cell>
          <cell r="E49" t="str">
            <v>NOVATO  spol. s r.o.</v>
          </cell>
        </row>
        <row r="50">
          <cell r="A50">
            <v>1245050900000</v>
          </cell>
          <cell r="B50" t="str">
            <v>TMEL EPOXIDOVÝ - DUOTMEL  110g  tuba</v>
          </cell>
          <cell r="C50" t="str">
            <v>Smlouva č. 24/284/3062</v>
          </cell>
          <cell r="D50">
            <v>504.63</v>
          </cell>
          <cell r="E50" t="str">
            <v>NOVATO  spol. s r.o.</v>
          </cell>
        </row>
        <row r="51">
          <cell r="A51">
            <v>1245100105500</v>
          </cell>
          <cell r="B51" t="str">
            <v>ČISTIČ EL. - ELEKTROSOL  sprej 400ml</v>
          </cell>
          <cell r="C51" t="str">
            <v>Smlouva č. 24/284/3062</v>
          </cell>
          <cell r="D51">
            <v>364.9</v>
          </cell>
          <cell r="E51" t="str">
            <v>NOVATO  spol. s r.o.</v>
          </cell>
        </row>
        <row r="52">
          <cell r="A52">
            <v>1759500470000</v>
          </cell>
          <cell r="B52" t="str">
            <v>ČISTIČ - Novalon Strong G9 1 l</v>
          </cell>
          <cell r="C52" t="str">
            <v>Smlouva č. 24/284/3062</v>
          </cell>
          <cell r="D52">
            <v>253.65</v>
          </cell>
          <cell r="E52" t="str">
            <v>NOVATO  spol. s r.o.</v>
          </cell>
        </row>
        <row r="53">
          <cell r="A53">
            <v>1245050400000</v>
          </cell>
          <cell r="B53" t="str">
            <v>ODMAŠŤOVAČ - NOVALON 2000  40l</v>
          </cell>
          <cell r="C53" t="str">
            <v>Smlouva č. 24/284/3062</v>
          </cell>
          <cell r="D53">
            <v>7369.2</v>
          </cell>
          <cell r="E53" t="str">
            <v>NOVATO  spol. s r.o.</v>
          </cell>
        </row>
        <row r="54">
          <cell r="A54">
            <v>1245090220000</v>
          </cell>
          <cell r="B54" t="str">
            <v>MAZIVO - KERAMON PASTA 500g</v>
          </cell>
          <cell r="C54" t="str">
            <v>Smlouva č. 24/284/3062</v>
          </cell>
          <cell r="D54">
            <v>1584.2</v>
          </cell>
          <cell r="E54" t="str">
            <v>NOVATO  spol. s r.o.</v>
          </cell>
        </row>
        <row r="55">
          <cell r="A55">
            <v>1245901500000</v>
          </cell>
          <cell r="B55" t="str">
            <v>ODMAŠŤOVAČ - NOVALON  40l</v>
          </cell>
          <cell r="C55" t="str">
            <v>Smlouva č. 24/284/3062</v>
          </cell>
          <cell r="D55">
            <v>8401.6</v>
          </cell>
          <cell r="E55" t="str">
            <v>NOVATO  spol. s r.o.</v>
          </cell>
        </row>
        <row r="56">
          <cell r="A56">
            <v>1246855560000</v>
          </cell>
          <cell r="B56" t="str">
            <v>LEPIDLO - CONTACT SPRAY ADHESIVE  500ml</v>
          </cell>
          <cell r="C56" t="str">
            <v>Smlouva č. 24/285/3062</v>
          </cell>
          <cell r="D56">
            <v>329</v>
          </cell>
          <cell r="E56" t="str">
            <v>N-tek, s. r. o.</v>
          </cell>
        </row>
        <row r="57">
          <cell r="A57">
            <v>1242118550000</v>
          </cell>
          <cell r="B57" t="str">
            <v>ODSTR.TĚSNĚNÍ-CARBON GASKET STRIPP.500ml</v>
          </cell>
          <cell r="C57" t="str">
            <v>Smlouva č. 24/285/3062</v>
          </cell>
          <cell r="D57">
            <v>269</v>
          </cell>
          <cell r="E57" t="str">
            <v>N-tek, s. r. o.</v>
          </cell>
        </row>
        <row r="58">
          <cell r="A58">
            <v>1242118000000</v>
          </cell>
          <cell r="B58" t="str">
            <v>ODMAŠŤOVAČ - ACRYSOL  sprej 500ml</v>
          </cell>
          <cell r="C58" t="str">
            <v>Smlouva č. 24/285/3062</v>
          </cell>
          <cell r="D58">
            <v>319</v>
          </cell>
          <cell r="E58" t="str">
            <v>N-tek, s. r. o.</v>
          </cell>
        </row>
        <row r="59">
          <cell r="A59">
            <v>1242118400000</v>
          </cell>
          <cell r="B59" t="str">
            <v>UVOLŇOVAČ RZI - RUSTY PENETRANT 400ml</v>
          </cell>
          <cell r="C59" t="str">
            <v>Smlouva č. 24/285/3062</v>
          </cell>
          <cell r="D59">
            <v>199</v>
          </cell>
          <cell r="E59" t="str">
            <v>N-tek, s. r. o.</v>
          </cell>
        </row>
        <row r="60">
          <cell r="A60">
            <v>1242118401000</v>
          </cell>
          <cell r="B60" t="str">
            <v>ODMAŠŤOVAČ - ACRYSOL  kanystr 1l</v>
          </cell>
          <cell r="C60" t="str">
            <v>Smlouva č. 24/285/3062</v>
          </cell>
          <cell r="D60">
            <v>349</v>
          </cell>
          <cell r="E60" t="str">
            <v>N-tek, s. r. o.</v>
          </cell>
        </row>
        <row r="61">
          <cell r="A61">
            <v>1242118402100</v>
          </cell>
          <cell r="B61" t="str">
            <v>LEPIDLO - SUPER BOND 20g (sekundové)</v>
          </cell>
          <cell r="C61" t="str">
            <v>Smlouva č. 24/285/3062</v>
          </cell>
          <cell r="D61">
            <v>299</v>
          </cell>
          <cell r="E61" t="str">
            <v>N-tek, s. r. o.</v>
          </cell>
        </row>
        <row r="62">
          <cell r="A62">
            <v>1242118500000</v>
          </cell>
          <cell r="B62" t="str">
            <v>MAZIVO - BRAKE PLATE LUBRICANT  200ml</v>
          </cell>
          <cell r="C62" t="str">
            <v>Smlouva č. 24/285/3062</v>
          </cell>
          <cell r="D62">
            <v>579</v>
          </cell>
          <cell r="E62" t="str">
            <v>N-tek, s. r. o.</v>
          </cell>
        </row>
        <row r="63">
          <cell r="A63">
            <v>1242118500160</v>
          </cell>
          <cell r="B63" t="str">
            <v>MAZIVO - DRY LUBE  sprej 400ml</v>
          </cell>
          <cell r="C63" t="str">
            <v>Smlouva č. 24/285/3062</v>
          </cell>
          <cell r="D63">
            <v>349</v>
          </cell>
          <cell r="E63" t="str">
            <v>N-tek, s. r. o.</v>
          </cell>
        </row>
        <row r="64">
          <cell r="A64">
            <v>1242118501000</v>
          </cell>
          <cell r="B64" t="str">
            <v>SERVISNÍ BARVA - ZINK ALU  sprej  400ml</v>
          </cell>
          <cell r="C64" t="str">
            <v>Smlouva č. 24/285/3062</v>
          </cell>
          <cell r="D64">
            <v>289</v>
          </cell>
          <cell r="E64" t="str">
            <v>N-tek, s. r. o.</v>
          </cell>
        </row>
        <row r="65">
          <cell r="A65">
            <v>1242118551000</v>
          </cell>
          <cell r="B65" t="str">
            <v>MAZIVO - Ceramic C1200  400ml sprej</v>
          </cell>
          <cell r="C65" t="str">
            <v>Smlouva č. 24/285/3062</v>
          </cell>
          <cell r="D65">
            <v>329</v>
          </cell>
          <cell r="E65" t="str">
            <v>N-tek, s. r. o.</v>
          </cell>
        </row>
        <row r="66">
          <cell r="A66">
            <v>1242841560000</v>
          </cell>
          <cell r="B66" t="str">
            <v>LEPIDLO NA OKNA - SCREENFIX ZERO  290ml</v>
          </cell>
          <cell r="C66" t="str">
            <v>Smlouva č. 24/285/3062</v>
          </cell>
          <cell r="D66">
            <v>799</v>
          </cell>
          <cell r="E66" t="str">
            <v>N-tek, s. r. o.</v>
          </cell>
        </row>
        <row r="67">
          <cell r="A67">
            <v>1245089050000</v>
          </cell>
          <cell r="B67" t="str">
            <v>TMEL ZAJIŠŤOVACÍ - NUTLOCK  50ml</v>
          </cell>
          <cell r="C67" t="str">
            <v>Smlouva č. 24/285/3062</v>
          </cell>
          <cell r="D67">
            <v>499</v>
          </cell>
          <cell r="E67" t="str">
            <v>N-tek, s. r. o.</v>
          </cell>
        </row>
        <row r="68">
          <cell r="A68">
            <v>1246832010500</v>
          </cell>
          <cell r="B68" t="str">
            <v>ČISTIČ - ALLOY WHEEL CLEANER 83201  5 L</v>
          </cell>
          <cell r="C68" t="str">
            <v>Smlouva č. 24/285/3062</v>
          </cell>
          <cell r="D68">
            <v>1299</v>
          </cell>
          <cell r="E68" t="str">
            <v>N-tek, s. r. o.</v>
          </cell>
        </row>
        <row r="69">
          <cell r="A69">
            <v>1247432010000</v>
          </cell>
          <cell r="B69" t="str">
            <v>ČISTIČ - ALL PURP. FOAM CLEANER  750ml</v>
          </cell>
          <cell r="C69" t="str">
            <v>Smlouva č. 24/285/3062</v>
          </cell>
          <cell r="D69">
            <v>259</v>
          </cell>
          <cell r="E69" t="str">
            <v>N-tek, s. r. o.</v>
          </cell>
        </row>
        <row r="70">
          <cell r="A70">
            <v>1257898200000</v>
          </cell>
          <cell r="B70" t="str">
            <v>TMEL - ROTABOND 2000  bílý  290ml</v>
          </cell>
          <cell r="C70" t="str">
            <v>Smlouva č. 24/285/3062</v>
          </cell>
          <cell r="D70">
            <v>569</v>
          </cell>
          <cell r="E70" t="str">
            <v>N-tek, s. r. o.</v>
          </cell>
        </row>
        <row r="71">
          <cell r="A71">
            <v>1242849550000</v>
          </cell>
          <cell r="B71" t="str">
            <v>ČISTIČ - TRAFFIC FILM REMOVER  20l</v>
          </cell>
          <cell r="C71" t="str">
            <v>Smlouva č. 24/285/3062</v>
          </cell>
          <cell r="D71">
            <v>3290</v>
          </cell>
          <cell r="E71" t="str">
            <v>N-tek, s. r. o.</v>
          </cell>
        </row>
        <row r="72">
          <cell r="A72">
            <v>1245090900000</v>
          </cell>
          <cell r="B72" t="str">
            <v>MAZIVO - BLUE GREASE  (vazelína)  1kg</v>
          </cell>
          <cell r="C72" t="str">
            <v>Smlouva č. 24/285/3062</v>
          </cell>
          <cell r="D72">
            <v>1439</v>
          </cell>
          <cell r="E72" t="str">
            <v>N-tek, s. r. o.</v>
          </cell>
        </row>
        <row r="73">
          <cell r="A73">
            <v>1242118404000</v>
          </cell>
          <cell r="B73" t="str">
            <v>TMEL - TECHNO STICK STEEL 56g</v>
          </cell>
          <cell r="C73" t="str">
            <v>Smlouva č. 24/286/3062</v>
          </cell>
          <cell r="D73">
            <v>446</v>
          </cell>
          <cell r="E73" t="str">
            <v>TECH-MASTERS Czech, spol. s r. o.</v>
          </cell>
        </row>
        <row r="74">
          <cell r="A74">
            <v>1243235702000</v>
          </cell>
          <cell r="B74" t="str">
            <v>LEPIDLO - FAST FIX  20ml  (sekundové)</v>
          </cell>
          <cell r="C74" t="str">
            <v>Smlouva č. 24/286/3062</v>
          </cell>
          <cell r="D74">
            <v>295</v>
          </cell>
          <cell r="E74" t="str">
            <v>TECH-MASTERS Czech, spol. s r. o.</v>
          </cell>
        </row>
        <row r="75">
          <cell r="A75">
            <v>1242118500900</v>
          </cell>
          <cell r="B75" t="str">
            <v>LEPIDLO - POWER REPAIR 21, 56g  dvojtuba</v>
          </cell>
          <cell r="C75" t="str">
            <v>Smlouva č. 24/286/3062</v>
          </cell>
          <cell r="D75">
            <v>605</v>
          </cell>
          <cell r="E75" t="str">
            <v>TECH-MASTERS Czech, spol. s r. o.</v>
          </cell>
        </row>
        <row r="76">
          <cell r="A76">
            <v>1757411024000</v>
          </cell>
          <cell r="B76" t="str">
            <v>NÁTĚR ANTIKOROZNÍ - TECTYL Cavity 500 ML</v>
          </cell>
          <cell r="C76" t="str">
            <v>Smlouva č. 24/287/3062</v>
          </cell>
          <cell r="D76">
            <v>178</v>
          </cell>
          <cell r="E76" t="str">
            <v>T – LAB s.r.o.</v>
          </cell>
        </row>
        <row r="77">
          <cell r="A77">
            <v>1757411025000</v>
          </cell>
          <cell r="B77" t="str">
            <v>NÁTĚR ANTIKOROZNÍ - TECTYL 506  20L</v>
          </cell>
          <cell r="C77" t="str">
            <v>Smlouva č. 24/287/3062</v>
          </cell>
          <cell r="D77">
            <v>4440</v>
          </cell>
          <cell r="E77" t="str">
            <v>T – LAB s.r.o.</v>
          </cell>
        </row>
        <row r="78">
          <cell r="A78">
            <v>1245391532000</v>
          </cell>
          <cell r="B78" t="str">
            <v>MAZIVO - MOLYSLIP COMBAT – sprej 400ml</v>
          </cell>
          <cell r="C78" t="str">
            <v>Smlouva č. 24/287/3062</v>
          </cell>
          <cell r="D78">
            <v>70</v>
          </cell>
          <cell r="E78" t="str">
            <v>T – LAB s.r.o.</v>
          </cell>
        </row>
        <row r="79">
          <cell r="A79">
            <v>1243683001200</v>
          </cell>
          <cell r="B79" t="str">
            <v>MAZIVO - FLEX LUBE - XTREME 500ml</v>
          </cell>
          <cell r="C79" t="str">
            <v>Smlouva č. 24/288/3062</v>
          </cell>
          <cell r="D79">
            <v>684</v>
          </cell>
          <cell r="E79" t="str">
            <v>VEIDEC s.r.o.</v>
          </cell>
        </row>
        <row r="80">
          <cell r="A80">
            <v>1245100101000</v>
          </cell>
          <cell r="B80" t="str">
            <v>MAZIVO - FLEX LUBE - XTREME 300ml</v>
          </cell>
          <cell r="C80" t="str">
            <v>Smlouva č. 24/288/3062</v>
          </cell>
          <cell r="D80">
            <v>468</v>
          </cell>
          <cell r="E80" t="str">
            <v>VEIDEC s.r.o.</v>
          </cell>
        </row>
        <row r="81">
          <cell r="A81">
            <v>1245100095000</v>
          </cell>
          <cell r="B81" t="str">
            <v>TĚSNĚNÍ NA CHLADIČE  300ml</v>
          </cell>
          <cell r="C81" t="str">
            <v>nebrat WURT jen orginál Berner</v>
          </cell>
          <cell r="D81">
            <v>99</v>
          </cell>
          <cell r="E81" t="str">
            <v>Würth, spol. s r.o.</v>
          </cell>
        </row>
        <row r="82">
          <cell r="A82">
            <v>1242118401600</v>
          </cell>
          <cell r="B82" t="str">
            <v>ČISTIČ CHLADIČŮ - KALK PROFI  1l</v>
          </cell>
          <cell r="C82" t="str">
            <v>Smlouva č. 24/289/3062</v>
          </cell>
          <cell r="D82">
            <v>314.10000000000002</v>
          </cell>
          <cell r="E82" t="str">
            <v>Würth, spol. s r.o.</v>
          </cell>
        </row>
        <row r="83">
          <cell r="A83">
            <v>1242120100000</v>
          </cell>
          <cell r="B83" t="str">
            <v>ČISTIČ PNEUMATIK-Pěna na pneumatiky 0,5L</v>
          </cell>
          <cell r="C83" t="str">
            <v>Smlouva č. 24/289/3062</v>
          </cell>
          <cell r="D83">
            <v>180</v>
          </cell>
          <cell r="E83" t="str">
            <v>Würth, spol. s r.o.</v>
          </cell>
        </row>
        <row r="84">
          <cell r="A84">
            <v>1242849560000</v>
          </cell>
          <cell r="B84" t="str">
            <v>ČISTIČ - PRŮMYSLOVÝ ČISTIČ SABEST0 500ml</v>
          </cell>
          <cell r="C84" t="str">
            <v>Smlouva č. 24/289/3062</v>
          </cell>
          <cell r="D84">
            <v>143</v>
          </cell>
          <cell r="E84" t="str">
            <v>Würth, spol. s r.o.</v>
          </cell>
        </row>
        <row r="85">
          <cell r="A85">
            <v>1243235605000</v>
          </cell>
          <cell r="B85" t="str">
            <v>ČISTIČ - Aktivní čistič interiéru 500ml</v>
          </cell>
          <cell r="C85" t="str">
            <v>Smlouva č. 24/289/3062</v>
          </cell>
          <cell r="D85">
            <v>98.1</v>
          </cell>
          <cell r="E85" t="str">
            <v>Würth, spol. s r.o.</v>
          </cell>
        </row>
        <row r="86">
          <cell r="A86">
            <v>1235214273000</v>
          </cell>
          <cell r="B86" t="str">
            <v>PRYSKYŘICE - NA ČELNÍ SKLO - DOKONČOVACÍ</v>
          </cell>
          <cell r="C86" t="str">
            <v>Smlouva č. 24/289/3062</v>
          </cell>
          <cell r="D86">
            <v>650</v>
          </cell>
          <cell r="E86" t="str">
            <v>Würth, spol. s r.o.</v>
          </cell>
        </row>
        <row r="87">
          <cell r="A87">
            <v>1235214274000</v>
          </cell>
          <cell r="B87" t="str">
            <v>PRYSKYŘICE - NA ČELNÍ SKLO</v>
          </cell>
          <cell r="C87" t="str">
            <v>Smlouva č. 24/289/3062</v>
          </cell>
          <cell r="D87">
            <v>650</v>
          </cell>
          <cell r="E87" t="str">
            <v>Würth, spol. s r.o.</v>
          </cell>
        </row>
        <row r="88">
          <cell r="A88">
            <v>1242000210000</v>
          </cell>
          <cell r="B88" t="str">
            <v>Čistič brzd plus 500ml</v>
          </cell>
          <cell r="C88" t="str">
            <v>Smlouva č. 24/289/3062</v>
          </cell>
          <cell r="D88">
            <v>52.53</v>
          </cell>
          <cell r="E88" t="str">
            <v>Würth, spol. s r.o.</v>
          </cell>
        </row>
        <row r="89">
          <cell r="A89">
            <v>1242118500190</v>
          </cell>
          <cell r="B89" t="str">
            <v>NÁTĚR ANTIKOROZNÍ - INHIBITOR  1000ml</v>
          </cell>
          <cell r="C89" t="str">
            <v>Smlouva č. 24/289/3062</v>
          </cell>
          <cell r="D89">
            <v>460</v>
          </cell>
          <cell r="E89" t="str">
            <v>Würth, spol. s r.o.</v>
          </cell>
        </row>
        <row r="90">
          <cell r="A90">
            <v>1245050100000</v>
          </cell>
          <cell r="B90" t="str">
            <v>UVOLŇOVAČ RZI -ROST OFF PLUS 400ml sprej</v>
          </cell>
          <cell r="C90" t="str">
            <v>Smlouva č. 24/289/3062</v>
          </cell>
          <cell r="D90">
            <v>105.33</v>
          </cell>
          <cell r="E90" t="str">
            <v>Würth, spol. s r.o.</v>
          </cell>
        </row>
        <row r="91">
          <cell r="A91">
            <v>1245051110000</v>
          </cell>
          <cell r="B91" t="str">
            <v>Měděná mazací pasta - CU 800  1kg</v>
          </cell>
          <cell r="C91" t="str">
            <v>Smlouva č. 24/289/3062</v>
          </cell>
          <cell r="D91">
            <v>528</v>
          </cell>
          <cell r="E91" t="str">
            <v>Würth, spol. s r.o.</v>
          </cell>
        </row>
        <row r="92">
          <cell r="A92">
            <v>1245051305300</v>
          </cell>
          <cell r="B92" t="str">
            <v>ČISTIČ - PRŮMYSLOVÝ ČISTIČ SABESTO    5l</v>
          </cell>
          <cell r="C92" t="str">
            <v>Smlouva č. 24/289/3062</v>
          </cell>
          <cell r="D92">
            <v>935</v>
          </cell>
          <cell r="E92" t="str">
            <v>Würth, spol. s r.o.</v>
          </cell>
        </row>
        <row r="93">
          <cell r="A93">
            <v>1245089010000</v>
          </cell>
          <cell r="B93" t="str">
            <v>MAZADLO - HHS-2000 500ml</v>
          </cell>
          <cell r="C93" t="str">
            <v>Smlouva č. 24/289/3062</v>
          </cell>
          <cell r="D93">
            <v>119</v>
          </cell>
          <cell r="E93" t="str">
            <v>Würth, spol. s r.o.</v>
          </cell>
        </row>
        <row r="94">
          <cell r="A94">
            <v>1245089090000</v>
          </cell>
          <cell r="B94" t="str">
            <v>GEL - VAKUOVÝ - 50ml</v>
          </cell>
          <cell r="C94" t="str">
            <v>Smlouva č. 24/289/3062</v>
          </cell>
          <cell r="D94">
            <v>294</v>
          </cell>
          <cell r="E94" t="str">
            <v>Würth, spol. s r.o.</v>
          </cell>
        </row>
        <row r="95">
          <cell r="A95">
            <v>1245100099000</v>
          </cell>
          <cell r="B95" t="str">
            <v>TMEL - K+D LEPÍ A TĚSNÍ, šedý 300ml</v>
          </cell>
          <cell r="C95" t="str">
            <v>Smlouva č. 24/289/3062</v>
          </cell>
          <cell r="D95">
            <v>118.5</v>
          </cell>
          <cell r="E95" t="str">
            <v>Würth, spol. s r.o.</v>
          </cell>
        </row>
        <row r="96">
          <cell r="A96">
            <v>1245100099100</v>
          </cell>
          <cell r="B96" t="str">
            <v>TMEL - K+D LEPÍ A TĚSNÍ, bílý 300ml</v>
          </cell>
          <cell r="C96" t="str">
            <v>Smlouva č. 24/289/3062</v>
          </cell>
          <cell r="D96">
            <v>118.5</v>
          </cell>
          <cell r="E96" t="str">
            <v>Würth, spol. s r.o.</v>
          </cell>
        </row>
        <row r="97">
          <cell r="A97">
            <v>1245100099300</v>
          </cell>
          <cell r="B97" t="str">
            <v>TMEL - K+D LEPÍ A TĚSNÍ, černý 300ml</v>
          </cell>
          <cell r="C97" t="str">
            <v>Smlouva č. 24/289/3062</v>
          </cell>
          <cell r="D97">
            <v>118.5</v>
          </cell>
          <cell r="E97" t="str">
            <v>Würth, spol. s r.o.</v>
          </cell>
        </row>
        <row r="98">
          <cell r="A98">
            <v>1245100099900</v>
          </cell>
          <cell r="B98" t="str">
            <v>Odstraňovač silikonu 1L</v>
          </cell>
          <cell r="C98" t="str">
            <v>Smlouva č. 24/289/3062</v>
          </cell>
          <cell r="D98">
            <v>206.63</v>
          </cell>
          <cell r="E98" t="str">
            <v>Würth, spol. s r.o.</v>
          </cell>
        </row>
        <row r="99">
          <cell r="A99">
            <v>1246506040000</v>
          </cell>
          <cell r="B99" t="str">
            <v>TĚSNĚNÍ plošné – viskózní DOS 50g</v>
          </cell>
          <cell r="C99" t="str">
            <v>Smlouva č. 24/289/3062</v>
          </cell>
          <cell r="D99">
            <v>642</v>
          </cell>
          <cell r="E99" t="str">
            <v>Würth, spol. s r.o.</v>
          </cell>
        </row>
        <row r="100">
          <cell r="A100">
            <v>1246506050000</v>
          </cell>
          <cell r="B100" t="str">
            <v>HMOTA - těsnící  motorová  310ml</v>
          </cell>
          <cell r="C100" t="str">
            <v>Smlouva č. 24/289/3062</v>
          </cell>
          <cell r="D100">
            <v>204.48</v>
          </cell>
          <cell r="E100" t="str">
            <v>Würth, spol. s r.o.</v>
          </cell>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externalLinkPath" Target="file:///C:\Users\chudikr\Desktop\P&#345;&#237;loha%20&#269;.%201%20&#8211;%20Technick&#225;%20specifikace%20a%20cen&#237;k%20.xlsx" TargetMode="External"/><Relationship Id="rId1" Type="http://schemas.openxmlformats.org/officeDocument/2006/relationships/externalLinkPath" Target="file:///C:\Users\chudikr\Desktop\P&#345;&#237;loha%20&#269;.%201%20&#8211;%20Technick&#225;%20specifikace%20a%20cen&#237;k%20.xlsx"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98"/>
  <sheetViews>
    <sheetView tabSelected="1" view="pageBreakPreview" topLeftCell="A85" zoomScale="70" zoomScaleNormal="70" zoomScaleSheetLayoutView="70" workbookViewId="0">
      <selection activeCell="A97" sqref="A97:A98"/>
    </sheetView>
  </sheetViews>
  <sheetFormatPr defaultRowHeight="15.75"/>
  <cols>
    <col min="1" max="1" width="15.42578125" style="1" customWidth="1"/>
    <col min="2" max="2" width="46.7109375" customWidth="1"/>
    <col min="3" max="3" width="9.42578125" style="33" customWidth="1"/>
    <col min="4" max="4" width="88.28515625" style="14" customWidth="1"/>
    <col min="5" max="5" width="11.85546875" style="28" customWidth="1"/>
    <col min="6" max="6" width="14.42578125" style="28" customWidth="1"/>
    <col min="7" max="7" width="4.7109375" style="28" customWidth="1"/>
    <col min="8" max="8" width="13.7109375" customWidth="1"/>
    <col min="9" max="9" width="15.28515625" customWidth="1"/>
    <col min="10" max="10" width="30.85546875" customWidth="1"/>
    <col min="11" max="11" width="39.7109375" customWidth="1"/>
  </cols>
  <sheetData>
    <row r="1" spans="1:13" ht="18.75">
      <c r="A1" s="3" t="s">
        <v>178</v>
      </c>
      <c r="B1" s="4"/>
      <c r="C1" s="30"/>
      <c r="D1" s="19"/>
      <c r="E1" s="25"/>
      <c r="F1" s="25"/>
      <c r="G1" s="25"/>
      <c r="H1" s="41"/>
      <c r="I1" s="2"/>
      <c r="J1" s="2"/>
    </row>
    <row r="2" spans="1:13">
      <c r="A2" s="5"/>
      <c r="B2" s="4"/>
      <c r="C2" s="30"/>
      <c r="D2" s="19"/>
      <c r="E2" s="25"/>
      <c r="F2" s="25"/>
      <c r="G2" s="25"/>
      <c r="H2" s="2"/>
      <c r="I2" s="2"/>
      <c r="J2" s="2"/>
    </row>
    <row r="3" spans="1:13" ht="47.25">
      <c r="A3" s="21" t="s">
        <v>28</v>
      </c>
      <c r="B3" s="22" t="s">
        <v>30</v>
      </c>
      <c r="C3" s="23" t="s">
        <v>39</v>
      </c>
      <c r="D3" s="23" t="s">
        <v>166</v>
      </c>
      <c r="E3" s="29" t="s">
        <v>73</v>
      </c>
      <c r="F3" s="26" t="s">
        <v>40</v>
      </c>
      <c r="G3" s="26" t="s">
        <v>161</v>
      </c>
      <c r="H3" s="24" t="s">
        <v>31</v>
      </c>
      <c r="I3" s="24" t="s">
        <v>167</v>
      </c>
      <c r="J3" s="24" t="s">
        <v>170</v>
      </c>
      <c r="K3" s="23" t="s">
        <v>165</v>
      </c>
      <c r="L3" s="72" t="s">
        <v>199</v>
      </c>
      <c r="M3" s="72" t="s">
        <v>200</v>
      </c>
    </row>
    <row r="4" spans="1:13" ht="299.25" customHeight="1">
      <c r="A4" s="6">
        <v>1242118502500</v>
      </c>
      <c r="B4" s="7" t="s">
        <v>23</v>
      </c>
      <c r="C4" s="31" t="s">
        <v>66</v>
      </c>
      <c r="D4" s="18" t="s">
        <v>95</v>
      </c>
      <c r="E4" s="61" t="s">
        <v>42</v>
      </c>
      <c r="F4" s="42">
        <v>70</v>
      </c>
      <c r="G4" s="42" t="s">
        <v>162</v>
      </c>
      <c r="H4" s="48"/>
      <c r="I4" s="65">
        <f>F4*H4</f>
        <v>0</v>
      </c>
      <c r="J4" s="51" t="s">
        <v>169</v>
      </c>
      <c r="K4" s="51" t="s">
        <v>169</v>
      </c>
      <c r="L4" s="71"/>
      <c r="M4" s="71"/>
    </row>
    <row r="5" spans="1:13" ht="183.75" customHeight="1">
      <c r="A5" s="6">
        <v>1242118600000</v>
      </c>
      <c r="B5" s="7" t="s">
        <v>54</v>
      </c>
      <c r="C5" s="31" t="s">
        <v>43</v>
      </c>
      <c r="D5" s="18" t="s">
        <v>96</v>
      </c>
      <c r="E5" s="61" t="s">
        <v>42</v>
      </c>
      <c r="F5" s="42">
        <v>30</v>
      </c>
      <c r="G5" s="42" t="s">
        <v>162</v>
      </c>
      <c r="H5" s="48"/>
      <c r="I5" s="65">
        <f t="shared" ref="I5:I66" si="0">F5*H5</f>
        <v>0</v>
      </c>
      <c r="J5" s="51" t="s">
        <v>169</v>
      </c>
      <c r="K5" s="51" t="s">
        <v>169</v>
      </c>
      <c r="L5" s="71"/>
      <c r="M5" s="71"/>
    </row>
    <row r="6" spans="1:13" ht="202.5" customHeight="1">
      <c r="A6" s="6">
        <v>1243683006000</v>
      </c>
      <c r="B6" s="7" t="s">
        <v>172</v>
      </c>
      <c r="C6" s="32" t="s">
        <v>66</v>
      </c>
      <c r="D6" s="18" t="s">
        <v>155</v>
      </c>
      <c r="E6" s="61" t="s">
        <v>42</v>
      </c>
      <c r="F6" s="42">
        <v>80</v>
      </c>
      <c r="G6" s="42" t="s">
        <v>162</v>
      </c>
      <c r="H6" s="48"/>
      <c r="I6" s="65">
        <f t="shared" si="0"/>
        <v>0</v>
      </c>
      <c r="J6" s="51" t="s">
        <v>169</v>
      </c>
      <c r="K6" s="51" t="s">
        <v>169</v>
      </c>
      <c r="L6" s="71"/>
      <c r="M6" s="71"/>
    </row>
    <row r="7" spans="1:13" ht="195" customHeight="1">
      <c r="A7" s="6">
        <v>1245090400000</v>
      </c>
      <c r="B7" s="7" t="s">
        <v>194</v>
      </c>
      <c r="C7" s="31" t="s">
        <v>66</v>
      </c>
      <c r="D7" s="18" t="s">
        <v>179</v>
      </c>
      <c r="E7" s="61" t="s">
        <v>41</v>
      </c>
      <c r="F7" s="42">
        <v>40</v>
      </c>
      <c r="G7" s="42" t="s">
        <v>162</v>
      </c>
      <c r="H7" s="48"/>
      <c r="I7" s="65">
        <f t="shared" si="0"/>
        <v>0</v>
      </c>
      <c r="J7" s="49"/>
      <c r="K7" s="50"/>
      <c r="L7" s="71"/>
      <c r="M7" s="71"/>
    </row>
    <row r="8" spans="1:13" ht="151.5" customHeight="1">
      <c r="A8" s="6">
        <v>1245100050000</v>
      </c>
      <c r="B8" s="7" t="s">
        <v>24</v>
      </c>
      <c r="C8" s="31" t="s">
        <v>66</v>
      </c>
      <c r="D8" s="18" t="s">
        <v>97</v>
      </c>
      <c r="E8" s="61" t="s">
        <v>42</v>
      </c>
      <c r="F8" s="42">
        <v>18</v>
      </c>
      <c r="G8" s="42" t="s">
        <v>162</v>
      </c>
      <c r="H8" s="48"/>
      <c r="I8" s="65">
        <f t="shared" si="0"/>
        <v>0</v>
      </c>
      <c r="J8" s="51" t="s">
        <v>169</v>
      </c>
      <c r="K8" s="51" t="s">
        <v>169</v>
      </c>
      <c r="L8" s="71"/>
      <c r="M8" s="71"/>
    </row>
    <row r="9" spans="1:13" ht="165">
      <c r="A9" s="6">
        <v>1245100055000</v>
      </c>
      <c r="B9" s="7" t="s">
        <v>195</v>
      </c>
      <c r="C9" s="31" t="s">
        <v>66</v>
      </c>
      <c r="D9" s="17" t="s">
        <v>92</v>
      </c>
      <c r="E9" s="61" t="s">
        <v>42</v>
      </c>
      <c r="F9" s="42">
        <v>38</v>
      </c>
      <c r="G9" s="42" t="s">
        <v>162</v>
      </c>
      <c r="H9" s="48"/>
      <c r="I9" s="65">
        <f t="shared" si="0"/>
        <v>0</v>
      </c>
      <c r="J9" s="51" t="s">
        <v>169</v>
      </c>
      <c r="K9" s="51" t="s">
        <v>169</v>
      </c>
      <c r="L9" s="71"/>
      <c r="M9" s="71"/>
    </row>
    <row r="10" spans="1:13" ht="135">
      <c r="A10" s="6">
        <v>1245100095000</v>
      </c>
      <c r="B10" s="7" t="s">
        <v>26</v>
      </c>
      <c r="C10" s="31" t="s">
        <v>66</v>
      </c>
      <c r="D10" s="17" t="s">
        <v>98</v>
      </c>
      <c r="E10" s="61" t="s">
        <v>41</v>
      </c>
      <c r="F10" s="42">
        <v>7</v>
      </c>
      <c r="G10" s="42" t="s">
        <v>162</v>
      </c>
      <c r="H10" s="48"/>
      <c r="I10" s="65">
        <f t="shared" si="0"/>
        <v>0</v>
      </c>
      <c r="J10" s="49"/>
      <c r="K10" s="50"/>
      <c r="L10" s="71"/>
      <c r="M10" s="71"/>
    </row>
    <row r="11" spans="1:13" ht="234.75" customHeight="1">
      <c r="A11" s="9">
        <v>1245100099400</v>
      </c>
      <c r="B11" s="8" t="s">
        <v>74</v>
      </c>
      <c r="C11" s="31" t="s">
        <v>66</v>
      </c>
      <c r="D11" s="66" t="s">
        <v>193</v>
      </c>
      <c r="E11" s="61" t="s">
        <v>42</v>
      </c>
      <c r="F11" s="42">
        <v>38</v>
      </c>
      <c r="G11" s="42" t="s">
        <v>162</v>
      </c>
      <c r="H11" s="48"/>
      <c r="I11" s="65">
        <f t="shared" si="0"/>
        <v>0</v>
      </c>
      <c r="J11" s="51" t="s">
        <v>169</v>
      </c>
      <c r="K11" s="51" t="s">
        <v>169</v>
      </c>
      <c r="L11" s="71"/>
      <c r="M11" s="71"/>
    </row>
    <row r="12" spans="1:13" ht="234.75" customHeight="1">
      <c r="A12" s="9">
        <v>1245100102000</v>
      </c>
      <c r="B12" s="8" t="s">
        <v>75</v>
      </c>
      <c r="C12" s="31" t="s">
        <v>66</v>
      </c>
      <c r="D12" s="66" t="s">
        <v>190</v>
      </c>
      <c r="E12" s="61" t="s">
        <v>42</v>
      </c>
      <c r="F12" s="42">
        <v>155</v>
      </c>
      <c r="G12" s="42" t="s">
        <v>162</v>
      </c>
      <c r="H12" s="48"/>
      <c r="I12" s="65">
        <f t="shared" si="0"/>
        <v>0</v>
      </c>
      <c r="J12" s="51" t="s">
        <v>169</v>
      </c>
      <c r="K12" s="51" t="s">
        <v>169</v>
      </c>
      <c r="L12" s="71"/>
      <c r="M12" s="71"/>
    </row>
    <row r="13" spans="1:13" ht="220.5" customHeight="1">
      <c r="A13" s="9">
        <v>1245100103000</v>
      </c>
      <c r="B13" s="8" t="s">
        <v>76</v>
      </c>
      <c r="C13" s="31" t="s">
        <v>66</v>
      </c>
      <c r="D13" s="66" t="s">
        <v>191</v>
      </c>
      <c r="E13" s="61" t="s">
        <v>42</v>
      </c>
      <c r="F13" s="42">
        <v>140</v>
      </c>
      <c r="G13" s="42" t="s">
        <v>162</v>
      </c>
      <c r="H13" s="48"/>
      <c r="I13" s="65">
        <f t="shared" si="0"/>
        <v>0</v>
      </c>
      <c r="J13" s="51" t="s">
        <v>169</v>
      </c>
      <c r="K13" s="51" t="s">
        <v>169</v>
      </c>
      <c r="L13" s="71"/>
      <c r="M13" s="71"/>
    </row>
    <row r="14" spans="1:13" ht="217.5" customHeight="1">
      <c r="A14" s="9">
        <v>1245100104000</v>
      </c>
      <c r="B14" s="8" t="s">
        <v>77</v>
      </c>
      <c r="C14" s="31" t="s">
        <v>66</v>
      </c>
      <c r="D14" s="66" t="s">
        <v>192</v>
      </c>
      <c r="E14" s="61" t="s">
        <v>42</v>
      </c>
      <c r="F14" s="42">
        <v>75</v>
      </c>
      <c r="G14" s="42" t="s">
        <v>162</v>
      </c>
      <c r="H14" s="48"/>
      <c r="I14" s="65">
        <f t="shared" si="0"/>
        <v>0</v>
      </c>
      <c r="J14" s="51" t="s">
        <v>169</v>
      </c>
      <c r="K14" s="51" t="s">
        <v>169</v>
      </c>
      <c r="L14" s="71"/>
      <c r="M14" s="71"/>
    </row>
    <row r="15" spans="1:13" ht="90">
      <c r="A15" s="9">
        <v>1246855560000</v>
      </c>
      <c r="B15" s="8" t="s">
        <v>78</v>
      </c>
      <c r="C15" s="31" t="s">
        <v>65</v>
      </c>
      <c r="D15" s="18" t="s">
        <v>99</v>
      </c>
      <c r="E15" s="61" t="s">
        <v>42</v>
      </c>
      <c r="F15" s="42">
        <v>90</v>
      </c>
      <c r="G15" s="42" t="s">
        <v>162</v>
      </c>
      <c r="H15" s="48"/>
      <c r="I15" s="65">
        <f t="shared" si="0"/>
        <v>0</v>
      </c>
      <c r="J15" s="51" t="s">
        <v>169</v>
      </c>
      <c r="K15" s="51" t="s">
        <v>169</v>
      </c>
      <c r="L15" s="71"/>
      <c r="M15" s="71"/>
    </row>
    <row r="16" spans="1:13" ht="165">
      <c r="A16" s="6">
        <v>1235743900000</v>
      </c>
      <c r="B16" s="7" t="s">
        <v>79</v>
      </c>
      <c r="C16" s="32" t="s">
        <v>66</v>
      </c>
      <c r="D16" s="18" t="s">
        <v>147</v>
      </c>
      <c r="E16" s="61" t="s">
        <v>42</v>
      </c>
      <c r="F16" s="42">
        <v>850</v>
      </c>
      <c r="G16" s="42" t="s">
        <v>162</v>
      </c>
      <c r="H16" s="48"/>
      <c r="I16" s="65">
        <f t="shared" si="0"/>
        <v>0</v>
      </c>
      <c r="J16" s="51" t="s">
        <v>169</v>
      </c>
      <c r="K16" s="51" t="s">
        <v>169</v>
      </c>
      <c r="L16" s="71"/>
      <c r="M16" s="71"/>
    </row>
    <row r="17" spans="1:13" ht="81.75" customHeight="1">
      <c r="A17" s="10">
        <v>1242118401400</v>
      </c>
      <c r="B17" s="8" t="s">
        <v>29</v>
      </c>
      <c r="C17" s="31" t="s">
        <v>48</v>
      </c>
      <c r="D17" s="18" t="s">
        <v>100</v>
      </c>
      <c r="E17" s="61" t="s">
        <v>41</v>
      </c>
      <c r="F17" s="42">
        <v>200</v>
      </c>
      <c r="G17" s="42" t="s">
        <v>162</v>
      </c>
      <c r="H17" s="48"/>
      <c r="I17" s="65">
        <f t="shared" si="0"/>
        <v>0</v>
      </c>
      <c r="J17" s="49"/>
      <c r="K17" s="50"/>
      <c r="L17" s="71"/>
      <c r="M17" s="71"/>
    </row>
    <row r="18" spans="1:13" ht="131.25" customHeight="1">
      <c r="A18" s="10">
        <v>1245391533000</v>
      </c>
      <c r="B18" s="8" t="s">
        <v>34</v>
      </c>
      <c r="C18" s="31" t="s">
        <v>48</v>
      </c>
      <c r="D18" s="18" t="s">
        <v>101</v>
      </c>
      <c r="E18" s="61" t="s">
        <v>42</v>
      </c>
      <c r="F18" s="42">
        <v>1600</v>
      </c>
      <c r="G18" s="42" t="s">
        <v>162</v>
      </c>
      <c r="H18" s="48"/>
      <c r="I18" s="65">
        <f t="shared" si="0"/>
        <v>0</v>
      </c>
      <c r="J18" s="51" t="s">
        <v>169</v>
      </c>
      <c r="K18" s="51" t="s">
        <v>169</v>
      </c>
      <c r="L18" s="71"/>
      <c r="M18" s="71"/>
    </row>
    <row r="19" spans="1:13" ht="99.75">
      <c r="A19" s="10">
        <v>1245050081000</v>
      </c>
      <c r="B19" s="8" t="s">
        <v>148</v>
      </c>
      <c r="C19" s="31" t="s">
        <v>45</v>
      </c>
      <c r="D19" s="34" t="s">
        <v>149</v>
      </c>
      <c r="E19" s="61" t="s">
        <v>41</v>
      </c>
      <c r="F19" s="42">
        <v>17</v>
      </c>
      <c r="G19" s="42" t="s">
        <v>162</v>
      </c>
      <c r="H19" s="48"/>
      <c r="I19" s="65">
        <f t="shared" si="0"/>
        <v>0</v>
      </c>
      <c r="J19" s="49"/>
      <c r="K19" s="50"/>
      <c r="L19" s="71"/>
      <c r="M19" s="71"/>
    </row>
    <row r="20" spans="1:13" ht="105">
      <c r="A20" s="10">
        <v>1246881101000</v>
      </c>
      <c r="B20" s="8" t="s">
        <v>64</v>
      </c>
      <c r="C20" s="31" t="s">
        <v>43</v>
      </c>
      <c r="D20" s="18" t="s">
        <v>103</v>
      </c>
      <c r="E20" s="61" t="s">
        <v>41</v>
      </c>
      <c r="F20" s="42">
        <v>1</v>
      </c>
      <c r="G20" s="42" t="s">
        <v>162</v>
      </c>
      <c r="H20" s="48"/>
      <c r="I20" s="65">
        <f>F20*H20</f>
        <v>0</v>
      </c>
      <c r="J20" s="49"/>
      <c r="K20" s="50"/>
      <c r="L20" s="71"/>
      <c r="M20" s="71"/>
    </row>
    <row r="21" spans="1:13" ht="165">
      <c r="A21" s="10">
        <v>1242118501110</v>
      </c>
      <c r="B21" s="8" t="s">
        <v>0</v>
      </c>
      <c r="C21" s="31" t="s">
        <v>44</v>
      </c>
      <c r="D21" s="18" t="s">
        <v>102</v>
      </c>
      <c r="E21" s="61" t="s">
        <v>42</v>
      </c>
      <c r="F21" s="42">
        <v>2</v>
      </c>
      <c r="G21" s="42" t="s">
        <v>162</v>
      </c>
      <c r="H21" s="48"/>
      <c r="I21" s="65">
        <f t="shared" si="0"/>
        <v>0</v>
      </c>
      <c r="J21" s="51" t="s">
        <v>169</v>
      </c>
      <c r="K21" s="51" t="s">
        <v>169</v>
      </c>
      <c r="L21" s="71"/>
      <c r="M21" s="71"/>
    </row>
    <row r="22" spans="1:13" ht="165">
      <c r="A22" s="10">
        <v>1247421805000</v>
      </c>
      <c r="B22" s="8" t="s">
        <v>3</v>
      </c>
      <c r="C22" s="31" t="s">
        <v>44</v>
      </c>
      <c r="D22" s="18" t="s">
        <v>104</v>
      </c>
      <c r="E22" s="61" t="s">
        <v>42</v>
      </c>
      <c r="F22" s="42">
        <v>70</v>
      </c>
      <c r="G22" s="42" t="s">
        <v>162</v>
      </c>
      <c r="H22" s="48"/>
      <c r="I22" s="65">
        <f t="shared" si="0"/>
        <v>0</v>
      </c>
      <c r="J22" s="51" t="s">
        <v>169</v>
      </c>
      <c r="K22" s="51" t="s">
        <v>169</v>
      </c>
      <c r="L22" s="71"/>
      <c r="M22" s="71"/>
    </row>
    <row r="23" spans="1:13" ht="180">
      <c r="A23" s="9">
        <v>1243201001000</v>
      </c>
      <c r="B23" s="8" t="s">
        <v>17</v>
      </c>
      <c r="C23" s="31" t="s">
        <v>45</v>
      </c>
      <c r="D23" s="18" t="s">
        <v>105</v>
      </c>
      <c r="E23" s="61" t="s">
        <v>42</v>
      </c>
      <c r="F23" s="42">
        <v>80</v>
      </c>
      <c r="G23" s="42" t="s">
        <v>162</v>
      </c>
      <c r="H23" s="48"/>
      <c r="I23" s="65">
        <f t="shared" si="0"/>
        <v>0</v>
      </c>
      <c r="J23" s="51" t="s">
        <v>169</v>
      </c>
      <c r="K23" s="51" t="s">
        <v>169</v>
      </c>
      <c r="L23" s="71"/>
      <c r="M23" s="71"/>
    </row>
    <row r="24" spans="1:13" ht="195">
      <c r="A24" s="9">
        <v>1245050500000</v>
      </c>
      <c r="B24" s="8" t="s">
        <v>18</v>
      </c>
      <c r="C24" s="31" t="s">
        <v>45</v>
      </c>
      <c r="D24" s="18" t="s">
        <v>106</v>
      </c>
      <c r="E24" s="61" t="s">
        <v>42</v>
      </c>
      <c r="F24" s="42">
        <v>25</v>
      </c>
      <c r="G24" s="42" t="s">
        <v>162</v>
      </c>
      <c r="H24" s="48"/>
      <c r="I24" s="65">
        <f t="shared" si="0"/>
        <v>0</v>
      </c>
      <c r="J24" s="51" t="s">
        <v>169</v>
      </c>
      <c r="K24" s="51" t="s">
        <v>169</v>
      </c>
      <c r="L24" s="71"/>
      <c r="M24" s="71"/>
    </row>
    <row r="25" spans="1:13" ht="135">
      <c r="A25" s="6">
        <v>1245100105500</v>
      </c>
      <c r="B25" s="7" t="s">
        <v>19</v>
      </c>
      <c r="C25" s="31" t="s">
        <v>45</v>
      </c>
      <c r="D25" s="18" t="s">
        <v>107</v>
      </c>
      <c r="E25" s="61" t="s">
        <v>42</v>
      </c>
      <c r="F25" s="42">
        <v>110</v>
      </c>
      <c r="G25" s="42" t="s">
        <v>162</v>
      </c>
      <c r="H25" s="48"/>
      <c r="I25" s="65">
        <f t="shared" si="0"/>
        <v>0</v>
      </c>
      <c r="J25" s="51" t="s">
        <v>169</v>
      </c>
      <c r="K25" s="51" t="s">
        <v>169</v>
      </c>
      <c r="L25" s="71"/>
      <c r="M25" s="71"/>
    </row>
    <row r="26" spans="1:13" ht="180">
      <c r="A26" s="6">
        <v>1242118550000</v>
      </c>
      <c r="B26" s="6" t="s">
        <v>196</v>
      </c>
      <c r="C26" s="31" t="s">
        <v>65</v>
      </c>
      <c r="D26" s="16" t="s">
        <v>108</v>
      </c>
      <c r="E26" s="61" t="s">
        <v>42</v>
      </c>
      <c r="F26" s="42">
        <v>35</v>
      </c>
      <c r="G26" s="42" t="s">
        <v>162</v>
      </c>
      <c r="H26" s="48"/>
      <c r="I26" s="65">
        <f t="shared" si="0"/>
        <v>0</v>
      </c>
      <c r="J26" s="51" t="s">
        <v>169</v>
      </c>
      <c r="K26" s="51" t="s">
        <v>169</v>
      </c>
      <c r="L26" s="71"/>
      <c r="M26" s="71"/>
    </row>
    <row r="27" spans="1:13" ht="195">
      <c r="A27" s="9">
        <v>1242118000000</v>
      </c>
      <c r="B27" s="8" t="s">
        <v>8</v>
      </c>
      <c r="C27" s="31" t="s">
        <v>65</v>
      </c>
      <c r="D27" s="18" t="s">
        <v>109</v>
      </c>
      <c r="E27" s="61" t="s">
        <v>42</v>
      </c>
      <c r="F27" s="42">
        <v>355</v>
      </c>
      <c r="G27" s="42" t="s">
        <v>162</v>
      </c>
      <c r="H27" s="48"/>
      <c r="I27" s="65">
        <f t="shared" si="0"/>
        <v>0</v>
      </c>
      <c r="J27" s="51" t="s">
        <v>169</v>
      </c>
      <c r="K27" s="51" t="s">
        <v>169</v>
      </c>
      <c r="L27" s="71"/>
      <c r="M27" s="71"/>
    </row>
    <row r="28" spans="1:13" ht="150">
      <c r="A28" s="9">
        <v>1242118400000</v>
      </c>
      <c r="B28" s="8" t="s">
        <v>9</v>
      </c>
      <c r="C28" s="31" t="s">
        <v>65</v>
      </c>
      <c r="D28" s="18" t="s">
        <v>110</v>
      </c>
      <c r="E28" s="61" t="s">
        <v>42</v>
      </c>
      <c r="F28" s="42">
        <v>100</v>
      </c>
      <c r="G28" s="42" t="s">
        <v>162</v>
      </c>
      <c r="H28" s="48"/>
      <c r="I28" s="65">
        <f t="shared" si="0"/>
        <v>0</v>
      </c>
      <c r="J28" s="51" t="s">
        <v>169</v>
      </c>
      <c r="K28" s="51" t="s">
        <v>169</v>
      </c>
      <c r="L28" s="71"/>
      <c r="M28" s="71"/>
    </row>
    <row r="29" spans="1:13" ht="188.25" customHeight="1">
      <c r="A29" s="9">
        <v>1242118401000</v>
      </c>
      <c r="B29" s="8" t="s">
        <v>10</v>
      </c>
      <c r="C29" s="31" t="s">
        <v>65</v>
      </c>
      <c r="D29" s="18" t="s">
        <v>111</v>
      </c>
      <c r="E29" s="61" t="s">
        <v>42</v>
      </c>
      <c r="F29" s="42">
        <v>6</v>
      </c>
      <c r="G29" s="42" t="s">
        <v>162</v>
      </c>
      <c r="H29" s="48"/>
      <c r="I29" s="65">
        <f t="shared" si="0"/>
        <v>0</v>
      </c>
      <c r="J29" s="51" t="s">
        <v>169</v>
      </c>
      <c r="K29" s="51" t="s">
        <v>169</v>
      </c>
      <c r="L29" s="71"/>
      <c r="M29" s="71"/>
    </row>
    <row r="30" spans="1:13" ht="60">
      <c r="A30" s="9">
        <v>1242118401600</v>
      </c>
      <c r="B30" s="8" t="s">
        <v>11</v>
      </c>
      <c r="C30" s="31" t="s">
        <v>65</v>
      </c>
      <c r="D30" s="18" t="s">
        <v>93</v>
      </c>
      <c r="E30" s="61" t="s">
        <v>41</v>
      </c>
      <c r="F30" s="42">
        <v>2</v>
      </c>
      <c r="G30" s="42" t="s">
        <v>162</v>
      </c>
      <c r="H30" s="48"/>
      <c r="I30" s="65">
        <f t="shared" si="0"/>
        <v>0</v>
      </c>
      <c r="J30" s="49"/>
      <c r="K30" s="50"/>
      <c r="L30" s="71"/>
      <c r="M30" s="71"/>
    </row>
    <row r="31" spans="1:13" ht="45">
      <c r="A31" s="9">
        <v>1242118402100</v>
      </c>
      <c r="B31" s="8" t="s">
        <v>12</v>
      </c>
      <c r="C31" s="31" t="s">
        <v>65</v>
      </c>
      <c r="D31" s="18" t="s">
        <v>94</v>
      </c>
      <c r="E31" s="61" t="s">
        <v>42</v>
      </c>
      <c r="F31" s="42">
        <v>50</v>
      </c>
      <c r="G31" s="42" t="s">
        <v>162</v>
      </c>
      <c r="H31" s="48"/>
      <c r="I31" s="65">
        <f t="shared" si="0"/>
        <v>0</v>
      </c>
      <c r="J31" s="51" t="s">
        <v>169</v>
      </c>
      <c r="K31" s="51" t="s">
        <v>169</v>
      </c>
      <c r="L31" s="71"/>
      <c r="M31" s="71"/>
    </row>
    <row r="32" spans="1:13" ht="135">
      <c r="A32" s="9">
        <v>1242118500160</v>
      </c>
      <c r="B32" s="8" t="s">
        <v>13</v>
      </c>
      <c r="C32" s="31" t="s">
        <v>65</v>
      </c>
      <c r="D32" s="18" t="s">
        <v>112</v>
      </c>
      <c r="E32" s="61" t="s">
        <v>42</v>
      </c>
      <c r="F32" s="42">
        <v>10</v>
      </c>
      <c r="G32" s="42" t="s">
        <v>162</v>
      </c>
      <c r="H32" s="48"/>
      <c r="I32" s="65">
        <f t="shared" si="0"/>
        <v>0</v>
      </c>
      <c r="J32" s="51" t="s">
        <v>169</v>
      </c>
      <c r="K32" s="51" t="s">
        <v>169</v>
      </c>
      <c r="L32" s="71"/>
      <c r="M32" s="71"/>
    </row>
    <row r="33" spans="1:13" ht="225">
      <c r="A33" s="9">
        <v>1242118501000</v>
      </c>
      <c r="B33" s="8" t="s">
        <v>52</v>
      </c>
      <c r="C33" s="31" t="s">
        <v>65</v>
      </c>
      <c r="D33" s="18" t="s">
        <v>113</v>
      </c>
      <c r="E33" s="61" t="s">
        <v>42</v>
      </c>
      <c r="F33" s="42">
        <v>56</v>
      </c>
      <c r="G33" s="42" t="s">
        <v>162</v>
      </c>
      <c r="H33" s="48"/>
      <c r="I33" s="65">
        <f t="shared" si="0"/>
        <v>0</v>
      </c>
      <c r="J33" s="51" t="s">
        <v>169</v>
      </c>
      <c r="K33" s="51" t="s">
        <v>169</v>
      </c>
      <c r="L33" s="71"/>
      <c r="M33" s="71"/>
    </row>
    <row r="34" spans="1:13" ht="180">
      <c r="A34" s="6">
        <v>1242118551000</v>
      </c>
      <c r="B34" s="7" t="s">
        <v>53</v>
      </c>
      <c r="C34" s="31" t="s">
        <v>65</v>
      </c>
      <c r="D34" s="18" t="s">
        <v>114</v>
      </c>
      <c r="E34" s="61" t="s">
        <v>42</v>
      </c>
      <c r="F34" s="42">
        <v>67</v>
      </c>
      <c r="G34" s="42" t="s">
        <v>162</v>
      </c>
      <c r="H34" s="48"/>
      <c r="I34" s="65">
        <f t="shared" si="0"/>
        <v>0</v>
      </c>
      <c r="J34" s="51" t="s">
        <v>169</v>
      </c>
      <c r="K34" s="51" t="s">
        <v>169</v>
      </c>
      <c r="L34" s="71"/>
      <c r="M34" s="71"/>
    </row>
    <row r="35" spans="1:13" ht="270">
      <c r="A35" s="9">
        <v>1242841560000</v>
      </c>
      <c r="B35" s="7" t="s">
        <v>55</v>
      </c>
      <c r="C35" s="32" t="s">
        <v>65</v>
      </c>
      <c r="D35" s="18" t="s">
        <v>150</v>
      </c>
      <c r="E35" s="61" t="s">
        <v>42</v>
      </c>
      <c r="F35" s="42">
        <v>40</v>
      </c>
      <c r="G35" s="42" t="s">
        <v>162</v>
      </c>
      <c r="H35" s="48"/>
      <c r="I35" s="65">
        <f t="shared" si="0"/>
        <v>0</v>
      </c>
      <c r="J35" s="51" t="s">
        <v>169</v>
      </c>
      <c r="K35" s="51" t="s">
        <v>169</v>
      </c>
      <c r="L35" s="71"/>
      <c r="M35" s="71"/>
    </row>
    <row r="36" spans="1:13" ht="150">
      <c r="A36" s="9">
        <v>1245089050000</v>
      </c>
      <c r="B36" s="8" t="s">
        <v>14</v>
      </c>
      <c r="C36" s="31" t="s">
        <v>65</v>
      </c>
      <c r="D36" s="18" t="s">
        <v>68</v>
      </c>
      <c r="E36" s="61" t="s">
        <v>42</v>
      </c>
      <c r="F36" s="42">
        <v>15</v>
      </c>
      <c r="G36" s="42" t="s">
        <v>162</v>
      </c>
      <c r="H36" s="48"/>
      <c r="I36" s="65">
        <f t="shared" si="0"/>
        <v>0</v>
      </c>
      <c r="J36" s="51" t="s">
        <v>169</v>
      </c>
      <c r="K36" s="51" t="s">
        <v>169</v>
      </c>
      <c r="L36" s="71"/>
      <c r="M36" s="71"/>
    </row>
    <row r="37" spans="1:13" ht="66.75" customHeight="1">
      <c r="A37" s="6">
        <v>1245100106000</v>
      </c>
      <c r="B37" s="7" t="s">
        <v>80</v>
      </c>
      <c r="C37" s="31" t="s">
        <v>66</v>
      </c>
      <c r="D37" s="18" t="s">
        <v>151</v>
      </c>
      <c r="E37" s="61" t="s">
        <v>41</v>
      </c>
      <c r="F37" s="42">
        <v>5</v>
      </c>
      <c r="G37" s="42" t="s">
        <v>162</v>
      </c>
      <c r="H37" s="48"/>
      <c r="I37" s="65">
        <f t="shared" si="0"/>
        <v>0</v>
      </c>
      <c r="J37" s="49"/>
      <c r="K37" s="50"/>
      <c r="L37" s="71"/>
      <c r="M37" s="71"/>
    </row>
    <row r="38" spans="1:13" ht="123" customHeight="1">
      <c r="A38" s="9">
        <v>1246832010500</v>
      </c>
      <c r="B38" s="8" t="s">
        <v>15</v>
      </c>
      <c r="C38" s="31" t="s">
        <v>65</v>
      </c>
      <c r="D38" s="18" t="s">
        <v>115</v>
      </c>
      <c r="E38" s="61" t="s">
        <v>42</v>
      </c>
      <c r="F38" s="42">
        <v>1</v>
      </c>
      <c r="G38" s="42" t="s">
        <v>162</v>
      </c>
      <c r="H38" s="48"/>
      <c r="I38" s="65">
        <f t="shared" si="0"/>
        <v>0</v>
      </c>
      <c r="J38" s="51" t="s">
        <v>169</v>
      </c>
      <c r="K38" s="51" t="s">
        <v>169</v>
      </c>
      <c r="L38" s="71"/>
      <c r="M38" s="71"/>
    </row>
    <row r="39" spans="1:13" ht="165">
      <c r="A39" s="9">
        <v>1247432010000</v>
      </c>
      <c r="B39" s="8" t="s">
        <v>16</v>
      </c>
      <c r="C39" s="31" t="s">
        <v>65</v>
      </c>
      <c r="D39" s="18" t="s">
        <v>116</v>
      </c>
      <c r="E39" s="61" t="s">
        <v>42</v>
      </c>
      <c r="F39" s="42">
        <v>175</v>
      </c>
      <c r="G39" s="42" t="s">
        <v>162</v>
      </c>
      <c r="H39" s="48"/>
      <c r="I39" s="65">
        <f t="shared" si="0"/>
        <v>0</v>
      </c>
      <c r="J39" s="51" t="s">
        <v>169</v>
      </c>
      <c r="K39" s="51" t="s">
        <v>169</v>
      </c>
      <c r="L39" s="71"/>
      <c r="M39" s="71"/>
    </row>
    <row r="40" spans="1:13" ht="225">
      <c r="A40" s="9">
        <v>1242118404000</v>
      </c>
      <c r="B40" s="8" t="s">
        <v>51</v>
      </c>
      <c r="C40" s="31" t="s">
        <v>180</v>
      </c>
      <c r="D40" s="18" t="s">
        <v>117</v>
      </c>
      <c r="E40" s="61" t="s">
        <v>42</v>
      </c>
      <c r="F40" s="42">
        <v>18</v>
      </c>
      <c r="G40" s="42" t="s">
        <v>162</v>
      </c>
      <c r="H40" s="48"/>
      <c r="I40" s="65">
        <f t="shared" si="0"/>
        <v>0</v>
      </c>
      <c r="J40" s="51" t="s">
        <v>169</v>
      </c>
      <c r="K40" s="51" t="s">
        <v>169</v>
      </c>
      <c r="L40" s="71"/>
      <c r="M40" s="71"/>
    </row>
    <row r="41" spans="1:13" ht="409.5" customHeight="1">
      <c r="A41" s="9">
        <v>1243235702000</v>
      </c>
      <c r="B41" s="8" t="s">
        <v>57</v>
      </c>
      <c r="C41" s="32" t="str">
        <f>VLOOKUP(A41,[1]sml.ceny!$1:$1048576,5,FALSE)</f>
        <v>TECH-MASTERS Czech, spol. s r. o.</v>
      </c>
      <c r="D41" s="36" t="s">
        <v>156</v>
      </c>
      <c r="E41" s="61" t="s">
        <v>42</v>
      </c>
      <c r="F41" s="42">
        <v>35</v>
      </c>
      <c r="G41" s="42" t="s">
        <v>162</v>
      </c>
      <c r="H41" s="48"/>
      <c r="I41" s="65">
        <f t="shared" si="0"/>
        <v>0</v>
      </c>
      <c r="J41" s="51" t="s">
        <v>169</v>
      </c>
      <c r="K41" s="51" t="s">
        <v>169</v>
      </c>
      <c r="L41" s="71"/>
      <c r="M41" s="71"/>
    </row>
    <row r="42" spans="1:13" ht="405">
      <c r="A42" s="9">
        <v>1242118500900</v>
      </c>
      <c r="B42" s="7" t="s">
        <v>69</v>
      </c>
      <c r="C42" s="32" t="str">
        <f>VLOOKUP(A42,[1]sml.ceny!$1:$1048576,5,FALSE)</f>
        <v>TECH-MASTERS Czech, spol. s r. o.</v>
      </c>
      <c r="D42" s="17" t="s">
        <v>119</v>
      </c>
      <c r="E42" s="61" t="s">
        <v>42</v>
      </c>
      <c r="F42" s="42">
        <v>20</v>
      </c>
      <c r="G42" s="42" t="s">
        <v>162</v>
      </c>
      <c r="H42" s="48"/>
      <c r="I42" s="65">
        <f t="shared" si="0"/>
        <v>0</v>
      </c>
      <c r="J42" s="51" t="s">
        <v>169</v>
      </c>
      <c r="K42" s="51" t="s">
        <v>169</v>
      </c>
      <c r="L42" s="71"/>
      <c r="M42" s="71"/>
    </row>
    <row r="43" spans="1:13" ht="120">
      <c r="A43" s="9">
        <v>1757411024000</v>
      </c>
      <c r="B43" s="8" t="s">
        <v>38</v>
      </c>
      <c r="C43" s="31" t="s">
        <v>46</v>
      </c>
      <c r="D43" s="18" t="s">
        <v>118</v>
      </c>
      <c r="E43" s="61" t="s">
        <v>42</v>
      </c>
      <c r="F43" s="42">
        <v>80</v>
      </c>
      <c r="G43" s="42" t="s">
        <v>162</v>
      </c>
      <c r="H43" s="48"/>
      <c r="I43" s="65">
        <f>F43*H43</f>
        <v>0</v>
      </c>
      <c r="J43" s="51" t="s">
        <v>169</v>
      </c>
      <c r="K43" s="51" t="s">
        <v>169</v>
      </c>
      <c r="L43" s="71"/>
      <c r="M43" s="71"/>
    </row>
    <row r="44" spans="1:13" ht="168.75" customHeight="1">
      <c r="A44" s="6">
        <v>1242120100000</v>
      </c>
      <c r="B44" s="7" t="s">
        <v>81</v>
      </c>
      <c r="C44" s="31" t="s">
        <v>49</v>
      </c>
      <c r="D44" s="35" t="s">
        <v>152</v>
      </c>
      <c r="E44" s="61" t="s">
        <v>41</v>
      </c>
      <c r="F44" s="42">
        <v>2</v>
      </c>
      <c r="G44" s="42" t="s">
        <v>162</v>
      </c>
      <c r="H44" s="48"/>
      <c r="I44" s="65">
        <f t="shared" si="0"/>
        <v>0</v>
      </c>
      <c r="J44" s="49"/>
      <c r="K44" s="50"/>
      <c r="L44" s="71"/>
      <c r="M44" s="71"/>
    </row>
    <row r="45" spans="1:13" ht="153" customHeight="1">
      <c r="A45" s="9">
        <v>1242849550000</v>
      </c>
      <c r="B45" s="8" t="s">
        <v>56</v>
      </c>
      <c r="C45" s="31" t="s">
        <v>65</v>
      </c>
      <c r="D45" s="18" t="s">
        <v>120</v>
      </c>
      <c r="E45" s="61" t="s">
        <v>41</v>
      </c>
      <c r="F45" s="42">
        <v>1</v>
      </c>
      <c r="G45" s="42" t="s">
        <v>162</v>
      </c>
      <c r="H45" s="48"/>
      <c r="I45" s="65">
        <f t="shared" si="0"/>
        <v>0</v>
      </c>
      <c r="J45" s="49"/>
      <c r="K45" s="50"/>
      <c r="L45" s="71"/>
      <c r="M45" s="71"/>
    </row>
    <row r="46" spans="1:13" ht="72.75" customHeight="1">
      <c r="A46" s="10">
        <v>1243201001200</v>
      </c>
      <c r="B46" s="8" t="s">
        <v>1</v>
      </c>
      <c r="C46" s="31" t="s">
        <v>43</v>
      </c>
      <c r="D46" s="17" t="s">
        <v>121</v>
      </c>
      <c r="E46" s="61" t="s">
        <v>41</v>
      </c>
      <c r="F46" s="42">
        <v>100</v>
      </c>
      <c r="G46" s="42" t="s">
        <v>162</v>
      </c>
      <c r="H46" s="48"/>
      <c r="I46" s="65">
        <f t="shared" si="0"/>
        <v>0</v>
      </c>
      <c r="J46" s="49"/>
      <c r="K46" s="50"/>
      <c r="L46" s="71"/>
      <c r="M46" s="71"/>
    </row>
    <row r="47" spans="1:13" ht="225">
      <c r="A47" s="9">
        <v>1243235605000</v>
      </c>
      <c r="B47" s="12" t="s">
        <v>83</v>
      </c>
      <c r="C47" s="31" t="s">
        <v>49</v>
      </c>
      <c r="D47" s="18" t="s">
        <v>153</v>
      </c>
      <c r="E47" s="61" t="s">
        <v>41</v>
      </c>
      <c r="F47" s="42">
        <v>20</v>
      </c>
      <c r="G47" s="42" t="s">
        <v>162</v>
      </c>
      <c r="H47" s="48"/>
      <c r="I47" s="65">
        <f t="shared" si="0"/>
        <v>0</v>
      </c>
      <c r="J47" s="49"/>
      <c r="K47" s="50"/>
      <c r="L47" s="71"/>
      <c r="M47" s="71"/>
    </row>
    <row r="48" spans="1:13" ht="185.25">
      <c r="A48" s="9">
        <v>1245050310000</v>
      </c>
      <c r="B48" s="8" t="s">
        <v>84</v>
      </c>
      <c r="C48" s="31" t="s">
        <v>186</v>
      </c>
      <c r="D48" s="34" t="s">
        <v>154</v>
      </c>
      <c r="E48" s="61" t="s">
        <v>41</v>
      </c>
      <c r="F48" s="42">
        <v>2</v>
      </c>
      <c r="G48" s="42" t="s">
        <v>162</v>
      </c>
      <c r="H48" s="48"/>
      <c r="I48" s="65">
        <f t="shared" si="0"/>
        <v>0</v>
      </c>
      <c r="J48" s="49"/>
      <c r="K48" s="50"/>
      <c r="L48" s="71"/>
      <c r="M48" s="71"/>
    </row>
    <row r="49" spans="1:13" ht="120">
      <c r="A49" s="9">
        <v>1245050421000</v>
      </c>
      <c r="B49" s="8" t="s">
        <v>60</v>
      </c>
      <c r="C49" s="31" t="s">
        <v>66</v>
      </c>
      <c r="D49" s="17" t="s">
        <v>122</v>
      </c>
      <c r="E49" s="61" t="s">
        <v>41</v>
      </c>
      <c r="F49" s="42">
        <v>10</v>
      </c>
      <c r="G49" s="42" t="s">
        <v>162</v>
      </c>
      <c r="H49" s="48"/>
      <c r="I49" s="65">
        <f t="shared" si="0"/>
        <v>0</v>
      </c>
      <c r="J49" s="49"/>
      <c r="K49" s="50"/>
      <c r="L49" s="71"/>
      <c r="M49" s="71"/>
    </row>
    <row r="50" spans="1:13" ht="345">
      <c r="A50" s="10">
        <v>1245050630000</v>
      </c>
      <c r="B50" s="8" t="s">
        <v>176</v>
      </c>
      <c r="C50" s="31" t="s">
        <v>43</v>
      </c>
      <c r="D50" s="17" t="s">
        <v>123</v>
      </c>
      <c r="E50" s="61" t="s">
        <v>41</v>
      </c>
      <c r="F50" s="42">
        <v>17</v>
      </c>
      <c r="G50" s="42" t="s">
        <v>162</v>
      </c>
      <c r="H50" s="48"/>
      <c r="I50" s="65">
        <f t="shared" si="0"/>
        <v>0</v>
      </c>
      <c r="J50" s="49"/>
      <c r="K50" s="50"/>
      <c r="L50" s="71"/>
      <c r="M50" s="71"/>
    </row>
    <row r="51" spans="1:13" ht="180">
      <c r="A51" s="6">
        <v>1245051303000</v>
      </c>
      <c r="B51" s="7" t="s">
        <v>197</v>
      </c>
      <c r="C51" s="31" t="s">
        <v>66</v>
      </c>
      <c r="D51" s="17" t="s">
        <v>124</v>
      </c>
      <c r="E51" s="61" t="s">
        <v>42</v>
      </c>
      <c r="F51" s="42">
        <v>20</v>
      </c>
      <c r="G51" s="42" t="s">
        <v>162</v>
      </c>
      <c r="H51" s="48"/>
      <c r="I51" s="65">
        <f t="shared" si="0"/>
        <v>0</v>
      </c>
      <c r="J51" s="51" t="s">
        <v>169</v>
      </c>
      <c r="K51" s="51" t="s">
        <v>169</v>
      </c>
      <c r="L51" s="71"/>
      <c r="M51" s="71"/>
    </row>
    <row r="52" spans="1:13" ht="285">
      <c r="A52" s="9">
        <v>1245090220000</v>
      </c>
      <c r="B52" s="8" t="s">
        <v>62</v>
      </c>
      <c r="C52" s="31" t="s">
        <v>45</v>
      </c>
      <c r="D52" s="18" t="s">
        <v>163</v>
      </c>
      <c r="E52" s="61" t="s">
        <v>41</v>
      </c>
      <c r="F52" s="42">
        <v>1</v>
      </c>
      <c r="G52" s="42" t="s">
        <v>162</v>
      </c>
      <c r="H52" s="48"/>
      <c r="I52" s="65">
        <f t="shared" si="0"/>
        <v>0</v>
      </c>
      <c r="J52" s="49"/>
      <c r="K52" s="50"/>
      <c r="L52" s="71"/>
      <c r="M52" s="71"/>
    </row>
    <row r="53" spans="1:13" ht="345">
      <c r="A53" s="6">
        <v>1245090900000</v>
      </c>
      <c r="B53" s="13" t="s">
        <v>27</v>
      </c>
      <c r="C53" s="31" t="s">
        <v>65</v>
      </c>
      <c r="D53" s="17" t="s">
        <v>125</v>
      </c>
      <c r="E53" s="61" t="s">
        <v>42</v>
      </c>
      <c r="F53" s="42">
        <v>3</v>
      </c>
      <c r="G53" s="42" t="s">
        <v>162</v>
      </c>
      <c r="H53" s="48"/>
      <c r="I53" s="65">
        <f t="shared" si="0"/>
        <v>0</v>
      </c>
      <c r="J53" s="51" t="s">
        <v>169</v>
      </c>
      <c r="K53" s="51" t="s">
        <v>169</v>
      </c>
      <c r="L53" s="71"/>
      <c r="M53" s="71"/>
    </row>
    <row r="54" spans="1:13" ht="195">
      <c r="A54" s="6">
        <v>1245100070000</v>
      </c>
      <c r="B54" s="7" t="s">
        <v>25</v>
      </c>
      <c r="C54" s="31" t="s">
        <v>66</v>
      </c>
      <c r="D54" s="17" t="s">
        <v>126</v>
      </c>
      <c r="E54" s="61" t="s">
        <v>42</v>
      </c>
      <c r="F54" s="42">
        <v>20</v>
      </c>
      <c r="G54" s="42" t="s">
        <v>162</v>
      </c>
      <c r="H54" s="48"/>
      <c r="I54" s="65">
        <f t="shared" si="0"/>
        <v>0</v>
      </c>
      <c r="J54" s="51" t="s">
        <v>169</v>
      </c>
      <c r="K54" s="51" t="s">
        <v>169</v>
      </c>
      <c r="L54" s="71"/>
      <c r="M54" s="71"/>
    </row>
    <row r="55" spans="1:13" ht="94.5">
      <c r="A55" s="10">
        <v>1245100081000</v>
      </c>
      <c r="B55" s="13" t="s">
        <v>173</v>
      </c>
      <c r="C55" s="31" t="s">
        <v>43</v>
      </c>
      <c r="D55" s="17" t="s">
        <v>127</v>
      </c>
      <c r="E55" s="61" t="s">
        <v>41</v>
      </c>
      <c r="F55" s="42">
        <v>60</v>
      </c>
      <c r="G55" s="42" t="s">
        <v>162</v>
      </c>
      <c r="H55" s="48"/>
      <c r="I55" s="65">
        <f t="shared" si="0"/>
        <v>0</v>
      </c>
      <c r="J55" s="49"/>
      <c r="K55" s="50"/>
      <c r="L55" s="71"/>
      <c r="M55" s="71"/>
    </row>
    <row r="56" spans="1:13" ht="315">
      <c r="A56" s="6">
        <v>1245391532000</v>
      </c>
      <c r="B56" s="7" t="s">
        <v>85</v>
      </c>
      <c r="C56" s="31" t="s">
        <v>86</v>
      </c>
      <c r="D56" s="18" t="s">
        <v>128</v>
      </c>
      <c r="E56" s="61" t="s">
        <v>41</v>
      </c>
      <c r="F56" s="42">
        <v>800</v>
      </c>
      <c r="G56" s="42" t="s">
        <v>162</v>
      </c>
      <c r="H56" s="48"/>
      <c r="I56" s="65">
        <f t="shared" si="0"/>
        <v>0</v>
      </c>
      <c r="J56" s="49"/>
      <c r="K56" s="50"/>
      <c r="L56" s="71"/>
      <c r="M56" s="71"/>
    </row>
    <row r="57" spans="1:13" ht="150">
      <c r="A57" s="10">
        <v>1246668030000</v>
      </c>
      <c r="B57" s="13" t="s">
        <v>2</v>
      </c>
      <c r="C57" s="31" t="s">
        <v>43</v>
      </c>
      <c r="D57" s="17" t="s">
        <v>129</v>
      </c>
      <c r="E57" s="61" t="s">
        <v>41</v>
      </c>
      <c r="F57" s="42">
        <v>55</v>
      </c>
      <c r="G57" s="42" t="s">
        <v>162</v>
      </c>
      <c r="H57" s="48"/>
      <c r="I57" s="65">
        <f t="shared" si="0"/>
        <v>0</v>
      </c>
      <c r="J57" s="49"/>
      <c r="K57" s="50"/>
      <c r="L57" s="71"/>
      <c r="M57" s="71"/>
    </row>
    <row r="58" spans="1:13" ht="69" customHeight="1">
      <c r="A58" s="10">
        <v>1247431900000</v>
      </c>
      <c r="B58" s="13" t="s">
        <v>87</v>
      </c>
      <c r="C58" s="31" t="s">
        <v>43</v>
      </c>
      <c r="D58" s="17" t="s">
        <v>70</v>
      </c>
      <c r="E58" s="61" t="s">
        <v>41</v>
      </c>
      <c r="F58" s="42">
        <v>55</v>
      </c>
      <c r="G58" s="42" t="s">
        <v>162</v>
      </c>
      <c r="H58" s="48"/>
      <c r="I58" s="65">
        <f t="shared" si="0"/>
        <v>0</v>
      </c>
      <c r="J58" s="49"/>
      <c r="K58" s="50"/>
      <c r="L58" s="71"/>
      <c r="M58" s="71"/>
    </row>
    <row r="59" spans="1:13" ht="69" customHeight="1">
      <c r="A59" s="44">
        <v>1245091200000</v>
      </c>
      <c r="B59" s="13" t="s">
        <v>91</v>
      </c>
      <c r="C59" s="31" t="s">
        <v>43</v>
      </c>
      <c r="D59" s="43" t="s">
        <v>164</v>
      </c>
      <c r="E59" s="61" t="s">
        <v>41</v>
      </c>
      <c r="F59" s="42">
        <v>10</v>
      </c>
      <c r="G59" s="42" t="s">
        <v>162</v>
      </c>
      <c r="H59" s="48"/>
      <c r="I59" s="65">
        <f t="shared" si="0"/>
        <v>0</v>
      </c>
      <c r="J59" s="49"/>
      <c r="K59" s="50"/>
      <c r="L59" s="71"/>
      <c r="M59" s="71"/>
    </row>
    <row r="60" spans="1:13" ht="360">
      <c r="A60" s="10">
        <v>1271293000000</v>
      </c>
      <c r="B60" s="7" t="s">
        <v>4</v>
      </c>
      <c r="C60" s="31" t="s">
        <v>43</v>
      </c>
      <c r="D60" s="17" t="s">
        <v>130</v>
      </c>
      <c r="E60" s="61" t="s">
        <v>41</v>
      </c>
      <c r="F60" s="42">
        <v>80</v>
      </c>
      <c r="G60" s="42" t="s">
        <v>162</v>
      </c>
      <c r="H60" s="48"/>
      <c r="I60" s="65">
        <f t="shared" si="0"/>
        <v>0</v>
      </c>
      <c r="J60" s="49"/>
      <c r="K60" s="50"/>
      <c r="L60" s="71"/>
      <c r="M60" s="71"/>
    </row>
    <row r="61" spans="1:13" ht="375">
      <c r="A61" s="10">
        <v>1271293100000</v>
      </c>
      <c r="B61" s="8" t="s">
        <v>6</v>
      </c>
      <c r="C61" s="31" t="s">
        <v>43</v>
      </c>
      <c r="D61" s="17" t="s">
        <v>131</v>
      </c>
      <c r="E61" s="61" t="s">
        <v>41</v>
      </c>
      <c r="F61" s="42">
        <v>100</v>
      </c>
      <c r="G61" s="42" t="s">
        <v>162</v>
      </c>
      <c r="H61" s="48"/>
      <c r="I61" s="65">
        <f t="shared" si="0"/>
        <v>0</v>
      </c>
      <c r="J61" s="49"/>
      <c r="K61" s="50"/>
      <c r="L61" s="71"/>
      <c r="M61" s="71"/>
    </row>
    <row r="62" spans="1:13" ht="375">
      <c r="A62" s="10">
        <v>1271293200000</v>
      </c>
      <c r="B62" s="8" t="s">
        <v>7</v>
      </c>
      <c r="C62" s="31" t="s">
        <v>43</v>
      </c>
      <c r="D62" s="37" t="s">
        <v>157</v>
      </c>
      <c r="E62" s="61" t="s">
        <v>41</v>
      </c>
      <c r="F62" s="42">
        <v>100</v>
      </c>
      <c r="G62" s="42" t="s">
        <v>162</v>
      </c>
      <c r="H62" s="48"/>
      <c r="I62" s="65">
        <f t="shared" si="0"/>
        <v>0</v>
      </c>
      <c r="J62" s="49"/>
      <c r="K62" s="50"/>
      <c r="L62" s="71"/>
      <c r="M62" s="71"/>
    </row>
    <row r="63" spans="1:13" ht="390">
      <c r="A63" s="10">
        <v>1271293300000</v>
      </c>
      <c r="B63" s="8" t="s">
        <v>5</v>
      </c>
      <c r="C63" s="31" t="s">
        <v>43</v>
      </c>
      <c r="D63" s="17" t="s">
        <v>132</v>
      </c>
      <c r="E63" s="61" t="s">
        <v>41</v>
      </c>
      <c r="F63" s="42">
        <v>35</v>
      </c>
      <c r="G63" s="42" t="s">
        <v>162</v>
      </c>
      <c r="H63" s="48"/>
      <c r="I63" s="65">
        <f t="shared" si="0"/>
        <v>0</v>
      </c>
      <c r="J63" s="49"/>
      <c r="K63" s="50"/>
      <c r="L63" s="71"/>
      <c r="M63" s="71"/>
    </row>
    <row r="64" spans="1:13" ht="63.75">
      <c r="A64" s="9">
        <v>1243683001200</v>
      </c>
      <c r="B64" s="8" t="s">
        <v>58</v>
      </c>
      <c r="C64" s="31" t="s">
        <v>47</v>
      </c>
      <c r="D64" s="18" t="s">
        <v>133</v>
      </c>
      <c r="E64" s="61" t="s">
        <v>42</v>
      </c>
      <c r="F64" s="42">
        <v>68</v>
      </c>
      <c r="G64" s="42" t="s">
        <v>162</v>
      </c>
      <c r="H64" s="48"/>
      <c r="I64" s="65">
        <f t="shared" si="0"/>
        <v>0</v>
      </c>
      <c r="J64" s="51" t="s">
        <v>169</v>
      </c>
      <c r="K64" s="51" t="s">
        <v>169</v>
      </c>
      <c r="L64" s="71"/>
      <c r="M64" s="71"/>
    </row>
    <row r="65" spans="1:13" ht="63.75">
      <c r="A65" s="9">
        <v>1245100101000</v>
      </c>
      <c r="B65" s="8" t="s">
        <v>35</v>
      </c>
      <c r="C65" s="31" t="s">
        <v>47</v>
      </c>
      <c r="D65" s="18" t="s">
        <v>134</v>
      </c>
      <c r="E65" s="61" t="s">
        <v>42</v>
      </c>
      <c r="F65" s="42">
        <v>20</v>
      </c>
      <c r="G65" s="42" t="s">
        <v>162</v>
      </c>
      <c r="H65" s="48"/>
      <c r="I65" s="65">
        <f t="shared" si="0"/>
        <v>0</v>
      </c>
      <c r="J65" s="51" t="s">
        <v>169</v>
      </c>
      <c r="K65" s="51" t="s">
        <v>169</v>
      </c>
      <c r="L65" s="71"/>
      <c r="M65" s="71"/>
    </row>
    <row r="66" spans="1:13" ht="120">
      <c r="A66" s="11">
        <v>1235214273000</v>
      </c>
      <c r="B66" s="8" t="s">
        <v>71</v>
      </c>
      <c r="C66" s="31" t="s">
        <v>49</v>
      </c>
      <c r="D66" s="18" t="s">
        <v>136</v>
      </c>
      <c r="E66" s="61" t="s">
        <v>42</v>
      </c>
      <c r="F66" s="42">
        <v>15</v>
      </c>
      <c r="G66" s="42" t="s">
        <v>162</v>
      </c>
      <c r="H66" s="48"/>
      <c r="I66" s="65">
        <f t="shared" si="0"/>
        <v>0</v>
      </c>
      <c r="J66" s="51" t="s">
        <v>169</v>
      </c>
      <c r="K66" s="51" t="s">
        <v>169</v>
      </c>
      <c r="L66" s="71"/>
      <c r="M66" s="71"/>
    </row>
    <row r="67" spans="1:13" ht="115.5" customHeight="1">
      <c r="A67" s="11">
        <v>1235214274000</v>
      </c>
      <c r="B67" s="8" t="s">
        <v>177</v>
      </c>
      <c r="C67" s="31" t="s">
        <v>49</v>
      </c>
      <c r="D67" s="20" t="s">
        <v>135</v>
      </c>
      <c r="E67" s="61" t="s">
        <v>42</v>
      </c>
      <c r="F67" s="42">
        <v>35</v>
      </c>
      <c r="G67" s="42" t="s">
        <v>162</v>
      </c>
      <c r="H67" s="48"/>
      <c r="I67" s="65">
        <f t="shared" ref="I67:I85" si="1">F67*H67</f>
        <v>0</v>
      </c>
      <c r="J67" s="51" t="s">
        <v>169</v>
      </c>
      <c r="K67" s="51" t="s">
        <v>169</v>
      </c>
      <c r="L67" s="71"/>
      <c r="M67" s="71"/>
    </row>
    <row r="68" spans="1:13" ht="90">
      <c r="A68" s="9">
        <v>1242000210000</v>
      </c>
      <c r="B68" s="8" t="s">
        <v>50</v>
      </c>
      <c r="C68" s="31" t="s">
        <v>49</v>
      </c>
      <c r="D68" s="18" t="s">
        <v>72</v>
      </c>
      <c r="E68" s="61" t="s">
        <v>42</v>
      </c>
      <c r="F68" s="42">
        <v>8200</v>
      </c>
      <c r="G68" s="42" t="s">
        <v>162</v>
      </c>
      <c r="H68" s="48"/>
      <c r="I68" s="65">
        <f t="shared" si="1"/>
        <v>0</v>
      </c>
      <c r="J68" s="51" t="s">
        <v>169</v>
      </c>
      <c r="K68" s="51" t="s">
        <v>169</v>
      </c>
      <c r="L68" s="71"/>
      <c r="M68" s="71"/>
    </row>
    <row r="69" spans="1:13" ht="170.25" customHeight="1">
      <c r="A69" s="9">
        <v>1242118495000</v>
      </c>
      <c r="B69" s="8" t="s">
        <v>88</v>
      </c>
      <c r="C69" s="31" t="s">
        <v>66</v>
      </c>
      <c r="D69" s="38" t="s">
        <v>158</v>
      </c>
      <c r="E69" s="61" t="s">
        <v>41</v>
      </c>
      <c r="F69" s="42">
        <v>40</v>
      </c>
      <c r="G69" s="42" t="s">
        <v>162</v>
      </c>
      <c r="H69" s="48"/>
      <c r="I69" s="65">
        <f t="shared" si="1"/>
        <v>0</v>
      </c>
      <c r="J69" s="49"/>
      <c r="K69" s="50"/>
      <c r="L69" s="71"/>
      <c r="M69" s="71"/>
    </row>
    <row r="70" spans="1:13" ht="69.75" customHeight="1">
      <c r="A70" s="9">
        <v>1242118500190</v>
      </c>
      <c r="B70" s="8" t="s">
        <v>32</v>
      </c>
      <c r="C70" s="31" t="s">
        <v>49</v>
      </c>
      <c r="D70" s="18" t="s">
        <v>174</v>
      </c>
      <c r="E70" s="61" t="s">
        <v>41</v>
      </c>
      <c r="F70" s="42">
        <v>10</v>
      </c>
      <c r="G70" s="42" t="s">
        <v>162</v>
      </c>
      <c r="H70" s="48"/>
      <c r="I70" s="65">
        <f t="shared" si="1"/>
        <v>0</v>
      </c>
      <c r="J70" s="49"/>
      <c r="K70" s="50"/>
      <c r="L70" s="71"/>
      <c r="M70" s="71"/>
    </row>
    <row r="71" spans="1:13" ht="195">
      <c r="A71" s="9">
        <v>1245050100000</v>
      </c>
      <c r="B71" s="8" t="s">
        <v>59</v>
      </c>
      <c r="C71" s="31" t="s">
        <v>49</v>
      </c>
      <c r="D71" s="18" t="s">
        <v>137</v>
      </c>
      <c r="E71" s="61" t="s">
        <v>41</v>
      </c>
      <c r="F71" s="42">
        <v>50</v>
      </c>
      <c r="G71" s="42" t="s">
        <v>162</v>
      </c>
      <c r="H71" s="48"/>
      <c r="I71" s="65">
        <f t="shared" si="1"/>
        <v>0</v>
      </c>
      <c r="J71" s="49"/>
      <c r="K71" s="50"/>
      <c r="L71" s="71"/>
      <c r="M71" s="71"/>
    </row>
    <row r="72" spans="1:13" ht="165">
      <c r="A72" s="9">
        <v>1245051110000</v>
      </c>
      <c r="B72" s="8" t="s">
        <v>61</v>
      </c>
      <c r="C72" s="31" t="s">
        <v>49</v>
      </c>
      <c r="D72" s="18" t="s">
        <v>138</v>
      </c>
      <c r="E72" s="61" t="s">
        <v>42</v>
      </c>
      <c r="F72" s="42">
        <v>7</v>
      </c>
      <c r="G72" s="42" t="s">
        <v>162</v>
      </c>
      <c r="H72" s="48"/>
      <c r="I72" s="65">
        <f t="shared" si="1"/>
        <v>0</v>
      </c>
      <c r="J72" s="49"/>
      <c r="K72" s="50"/>
      <c r="L72" s="71"/>
      <c r="M72" s="71"/>
    </row>
    <row r="73" spans="1:13" ht="120">
      <c r="A73" s="9">
        <v>1242849560000</v>
      </c>
      <c r="B73" s="7" t="s">
        <v>82</v>
      </c>
      <c r="C73" s="31" t="s">
        <v>49</v>
      </c>
      <c r="D73" s="17" t="s">
        <v>145</v>
      </c>
      <c r="E73" s="61" t="s">
        <v>41</v>
      </c>
      <c r="F73" s="42">
        <v>60</v>
      </c>
      <c r="G73" s="42" t="s">
        <v>162</v>
      </c>
      <c r="H73" s="48"/>
      <c r="I73" s="65">
        <f t="shared" si="1"/>
        <v>0</v>
      </c>
      <c r="J73" s="49"/>
      <c r="K73" s="50"/>
      <c r="L73" s="71"/>
      <c r="M73" s="71"/>
    </row>
    <row r="74" spans="1:13" ht="105">
      <c r="A74" s="11">
        <v>1245051305300</v>
      </c>
      <c r="B74" s="8" t="s">
        <v>146</v>
      </c>
      <c r="C74" s="31" t="s">
        <v>49</v>
      </c>
      <c r="D74" s="18" t="s">
        <v>139</v>
      </c>
      <c r="E74" s="61" t="s">
        <v>42</v>
      </c>
      <c r="F74" s="42">
        <v>1</v>
      </c>
      <c r="G74" s="42" t="s">
        <v>162</v>
      </c>
      <c r="H74" s="48"/>
      <c r="I74" s="65">
        <f t="shared" si="1"/>
        <v>0</v>
      </c>
      <c r="J74" s="51" t="s">
        <v>169</v>
      </c>
      <c r="K74" s="51" t="s">
        <v>169</v>
      </c>
      <c r="L74" s="71"/>
      <c r="M74" s="71"/>
    </row>
    <row r="75" spans="1:13" ht="216" customHeight="1">
      <c r="A75" s="9">
        <v>1245089010000</v>
      </c>
      <c r="B75" s="8" t="s">
        <v>33</v>
      </c>
      <c r="C75" s="31" t="s">
        <v>49</v>
      </c>
      <c r="D75" s="18" t="s">
        <v>141</v>
      </c>
      <c r="E75" s="61" t="s">
        <v>42</v>
      </c>
      <c r="F75" s="42">
        <v>65</v>
      </c>
      <c r="G75" s="42" t="s">
        <v>162</v>
      </c>
      <c r="H75" s="48"/>
      <c r="I75" s="65">
        <f t="shared" si="1"/>
        <v>0</v>
      </c>
      <c r="J75" s="51" t="s">
        <v>169</v>
      </c>
      <c r="K75" s="51" t="s">
        <v>169</v>
      </c>
      <c r="L75" s="71"/>
      <c r="M75" s="71"/>
    </row>
    <row r="76" spans="1:13" ht="32.25" customHeight="1">
      <c r="A76" s="11">
        <v>1245089090000</v>
      </c>
      <c r="B76" s="8" t="s">
        <v>37</v>
      </c>
      <c r="C76" s="31" t="s">
        <v>49</v>
      </c>
      <c r="D76" s="18" t="s">
        <v>140</v>
      </c>
      <c r="E76" s="61" t="s">
        <v>41</v>
      </c>
      <c r="F76" s="42">
        <v>1</v>
      </c>
      <c r="G76" s="42" t="s">
        <v>162</v>
      </c>
      <c r="H76" s="48"/>
      <c r="I76" s="65">
        <f t="shared" si="1"/>
        <v>0</v>
      </c>
      <c r="J76" s="49"/>
      <c r="K76" s="50"/>
      <c r="L76" s="71"/>
      <c r="M76" s="71"/>
    </row>
    <row r="77" spans="1:13" ht="308.25" customHeight="1">
      <c r="A77" s="9">
        <v>1245100099000</v>
      </c>
      <c r="B77" s="8" t="s">
        <v>20</v>
      </c>
      <c r="C77" s="31" t="s">
        <v>49</v>
      </c>
      <c r="D77" s="18" t="s">
        <v>182</v>
      </c>
      <c r="E77" s="61" t="s">
        <v>42</v>
      </c>
      <c r="F77" s="42">
        <v>100</v>
      </c>
      <c r="G77" s="42" t="s">
        <v>162</v>
      </c>
      <c r="H77" s="48"/>
      <c r="I77" s="65">
        <f t="shared" si="1"/>
        <v>0</v>
      </c>
      <c r="J77" s="51" t="s">
        <v>169</v>
      </c>
      <c r="K77" s="51" t="s">
        <v>169</v>
      </c>
      <c r="L77" s="71"/>
      <c r="M77" s="71"/>
    </row>
    <row r="78" spans="1:13" ht="309.75" customHeight="1">
      <c r="A78" s="9">
        <v>1245100099100</v>
      </c>
      <c r="B78" s="8" t="s">
        <v>21</v>
      </c>
      <c r="C78" s="31" t="s">
        <v>49</v>
      </c>
      <c r="D78" s="18" t="s">
        <v>183</v>
      </c>
      <c r="E78" s="61" t="s">
        <v>42</v>
      </c>
      <c r="F78" s="42">
        <v>100</v>
      </c>
      <c r="G78" s="42" t="s">
        <v>162</v>
      </c>
      <c r="H78" s="48"/>
      <c r="I78" s="65">
        <f t="shared" si="1"/>
        <v>0</v>
      </c>
      <c r="J78" s="51" t="s">
        <v>169</v>
      </c>
      <c r="K78" s="51" t="s">
        <v>169</v>
      </c>
      <c r="L78" s="71"/>
      <c r="M78" s="71"/>
    </row>
    <row r="79" spans="1:13" ht="307.5" customHeight="1">
      <c r="A79" s="9">
        <v>1245100099300</v>
      </c>
      <c r="B79" s="8" t="s">
        <v>22</v>
      </c>
      <c r="C79" s="31" t="s">
        <v>49</v>
      </c>
      <c r="D79" s="18" t="s">
        <v>184</v>
      </c>
      <c r="E79" s="61" t="s">
        <v>42</v>
      </c>
      <c r="F79" s="42">
        <v>250</v>
      </c>
      <c r="G79" s="42" t="s">
        <v>162</v>
      </c>
      <c r="H79" s="48"/>
      <c r="I79" s="65">
        <f t="shared" si="1"/>
        <v>0</v>
      </c>
      <c r="J79" s="51" t="s">
        <v>169</v>
      </c>
      <c r="K79" s="51" t="s">
        <v>169</v>
      </c>
      <c r="L79" s="71"/>
      <c r="M79" s="71"/>
    </row>
    <row r="80" spans="1:13" ht="102" customHeight="1">
      <c r="A80" s="63">
        <v>1242118500290</v>
      </c>
      <c r="B80" s="64" t="s">
        <v>185</v>
      </c>
      <c r="C80" s="31" t="s">
        <v>49</v>
      </c>
      <c r="D80" s="62" t="s">
        <v>181</v>
      </c>
      <c r="E80" s="61" t="s">
        <v>42</v>
      </c>
      <c r="F80" s="26">
        <v>8</v>
      </c>
      <c r="G80" s="26" t="s">
        <v>162</v>
      </c>
      <c r="H80" s="47"/>
      <c r="I80" s="65">
        <f t="shared" si="1"/>
        <v>0</v>
      </c>
      <c r="J80" s="51" t="s">
        <v>169</v>
      </c>
      <c r="K80" s="51" t="s">
        <v>169</v>
      </c>
      <c r="L80" s="71"/>
      <c r="M80" s="71"/>
    </row>
    <row r="81" spans="1:13" ht="120">
      <c r="A81" s="11">
        <v>1245100099900</v>
      </c>
      <c r="B81" s="8" t="s">
        <v>36</v>
      </c>
      <c r="C81" s="31" t="s">
        <v>49</v>
      </c>
      <c r="D81" s="18" t="s">
        <v>142</v>
      </c>
      <c r="E81" s="61" t="s">
        <v>41</v>
      </c>
      <c r="F81" s="42">
        <v>1</v>
      </c>
      <c r="G81" s="42" t="s">
        <v>162</v>
      </c>
      <c r="H81" s="48"/>
      <c r="I81" s="65">
        <f t="shared" si="1"/>
        <v>0</v>
      </c>
      <c r="J81" s="49"/>
      <c r="K81" s="50"/>
      <c r="L81" s="71"/>
      <c r="M81" s="71"/>
    </row>
    <row r="82" spans="1:13" ht="300">
      <c r="A82" s="11">
        <v>1246506040000</v>
      </c>
      <c r="B82" s="8" t="s">
        <v>63</v>
      </c>
      <c r="C82" s="31" t="s">
        <v>49</v>
      </c>
      <c r="D82" s="18" t="s">
        <v>143</v>
      </c>
      <c r="E82" s="61" t="s">
        <v>42</v>
      </c>
      <c r="F82" s="42">
        <v>33</v>
      </c>
      <c r="G82" s="42" t="s">
        <v>162</v>
      </c>
      <c r="H82" s="48"/>
      <c r="I82" s="65">
        <f t="shared" si="1"/>
        <v>0</v>
      </c>
      <c r="J82" s="51" t="s">
        <v>169</v>
      </c>
      <c r="K82" s="51" t="s">
        <v>169</v>
      </c>
      <c r="L82" s="71"/>
      <c r="M82" s="71"/>
    </row>
    <row r="83" spans="1:13" ht="90">
      <c r="A83" s="11">
        <v>1246506050000</v>
      </c>
      <c r="B83" s="8" t="s">
        <v>175</v>
      </c>
      <c r="C83" s="31" t="s">
        <v>49</v>
      </c>
      <c r="D83" s="18" t="s">
        <v>144</v>
      </c>
      <c r="E83" s="61" t="s">
        <v>42</v>
      </c>
      <c r="F83" s="42">
        <v>100</v>
      </c>
      <c r="G83" s="42" t="s">
        <v>162</v>
      </c>
      <c r="H83" s="48"/>
      <c r="I83" s="65">
        <f t="shared" si="1"/>
        <v>0</v>
      </c>
      <c r="J83" s="51" t="s">
        <v>169</v>
      </c>
      <c r="K83" s="51" t="s">
        <v>169</v>
      </c>
      <c r="L83" s="71"/>
      <c r="M83" s="71"/>
    </row>
    <row r="84" spans="1:13" ht="177.75" customHeight="1">
      <c r="A84" s="11">
        <v>1245100999900</v>
      </c>
      <c r="B84" s="40" t="s">
        <v>89</v>
      </c>
      <c r="C84" s="31" t="s">
        <v>49</v>
      </c>
      <c r="D84" s="18" t="s">
        <v>160</v>
      </c>
      <c r="E84" s="61" t="s">
        <v>42</v>
      </c>
      <c r="F84" s="42">
        <v>15</v>
      </c>
      <c r="G84" s="42" t="s">
        <v>162</v>
      </c>
      <c r="H84" s="48"/>
      <c r="I84" s="65">
        <f t="shared" si="1"/>
        <v>0</v>
      </c>
      <c r="J84" s="51" t="s">
        <v>169</v>
      </c>
      <c r="K84" s="51" t="s">
        <v>169</v>
      </c>
      <c r="L84" s="71"/>
      <c r="M84" s="71"/>
    </row>
    <row r="85" spans="1:13" ht="62.25" customHeight="1">
      <c r="A85" s="45">
        <v>1245112930000</v>
      </c>
      <c r="B85" s="39" t="s">
        <v>90</v>
      </c>
      <c r="C85" s="31" t="s">
        <v>49</v>
      </c>
      <c r="D85" s="62" t="s">
        <v>159</v>
      </c>
      <c r="E85" s="29" t="s">
        <v>42</v>
      </c>
      <c r="F85" s="26">
        <v>180</v>
      </c>
      <c r="G85" s="26" t="s">
        <v>162</v>
      </c>
      <c r="H85" s="47"/>
      <c r="I85" s="65">
        <f t="shared" si="1"/>
        <v>0</v>
      </c>
      <c r="J85" s="51" t="s">
        <v>169</v>
      </c>
      <c r="K85" s="51" t="s">
        <v>169</v>
      </c>
      <c r="L85" s="71"/>
      <c r="M85" s="71"/>
    </row>
    <row r="86" spans="1:13">
      <c r="F86" s="27"/>
      <c r="G86" s="27"/>
    </row>
    <row r="87" spans="1:13">
      <c r="A87" s="1" t="s">
        <v>67</v>
      </c>
      <c r="F87" s="27"/>
      <c r="G87" s="27"/>
    </row>
    <row r="88" spans="1:13">
      <c r="A88" s="1" t="s">
        <v>189</v>
      </c>
    </row>
    <row r="89" spans="1:13">
      <c r="A89" s="1" t="s">
        <v>187</v>
      </c>
    </row>
    <row r="90" spans="1:13">
      <c r="A90" s="67" t="s">
        <v>198</v>
      </c>
      <c r="B90" s="68"/>
      <c r="C90" s="69"/>
      <c r="D90" s="70"/>
    </row>
    <row r="91" spans="1:13">
      <c r="A91" s="46" t="s">
        <v>171</v>
      </c>
      <c r="B91" s="52"/>
      <c r="C91" s="53"/>
      <c r="D91" s="54"/>
      <c r="E91" s="55"/>
      <c r="F91" s="55"/>
      <c r="G91" s="55"/>
      <c r="H91" s="52"/>
    </row>
    <row r="92" spans="1:13">
      <c r="A92" s="46"/>
      <c r="B92" s="52"/>
      <c r="C92" s="53"/>
      <c r="D92" s="54"/>
      <c r="E92" s="55"/>
      <c r="F92" s="55"/>
      <c r="G92" s="55"/>
      <c r="H92" s="52"/>
    </row>
    <row r="93" spans="1:13" s="57" customFormat="1">
      <c r="A93" s="56" t="s">
        <v>188</v>
      </c>
      <c r="C93" s="58"/>
      <c r="D93" s="59"/>
      <c r="E93" s="60"/>
      <c r="F93" s="60"/>
      <c r="G93" s="60"/>
    </row>
    <row r="95" spans="1:13">
      <c r="A95" s="46" t="s">
        <v>168</v>
      </c>
    </row>
    <row r="96" spans="1:13">
      <c r="A96" s="15"/>
    </row>
    <row r="97" spans="1:1">
      <c r="A97" s="1" t="s">
        <v>201</v>
      </c>
    </row>
    <row r="98" spans="1:1">
      <c r="A98" s="1" t="s">
        <v>202</v>
      </c>
    </row>
  </sheetData>
  <autoFilter ref="A1:J95" xr:uid="{00000000-0001-0000-0000-000000000000}"/>
  <dataConsolidate topLabels="1">
    <dataRefs count="2">
      <dataRef ref="A1:C73" sheet="List1" r:id="rId1"/>
      <dataRef ref="A2:E107" sheet="List3" r:id="rId2"/>
    </dataRefs>
  </dataConsolidate>
  <pageMargins left="0.36" right="0.33" top="0.55118110236220474" bottom="0.51181102362204722" header="0.31496062992125984" footer="0.17"/>
  <pageSetup paperSize="9" scale="45" fitToHeight="0" orientation="landscape" r:id="rId3"/>
  <headerFooter>
    <oddFooter>Stránka &amp;P z &amp;N</oddFooter>
  </headerFooter>
  <rowBreaks count="5" manualBreakCount="5">
    <brk id="48" max="12" man="1"/>
    <brk id="61" max="12" man="1"/>
    <brk id="66" max="12" man="1"/>
    <brk id="74" max="12" man="1"/>
    <brk id="81" max="12" man="1"/>
  </rowBreaks>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List1</vt:lpstr>
      <vt:lpstr>List1!Oblast_tisku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2026-02-19T09:29:21Z</dcterms:modified>
</cp:coreProperties>
</file>