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Bernolákova\výkazy výmer na VO\H_VYKAZY – 2.7.4. ZMI - Stavebné práce_VV\H_VYKAZY – 2.7.4. ZMI - Stavebné práce\1023_BB_BER_PSP_SO01_SP\"/>
    </mc:Choice>
  </mc:AlternateContent>
  <xr:revisionPtr revIDLastSave="0" documentId="13_ncr:1_{B3A76054-4143-4205-BA93-8E4463DF6F9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ehlad" sheetId="3" r:id="rId1"/>
    <sheet name="Figury" sheetId="4" r:id="rId2"/>
    <sheet name="Rekapitulacia" sheetId="5" r:id="rId3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0">Prehlad!$A:$AH</definedName>
    <definedName name="_xlnm.Print_Area" localSheetId="2">Rekapitulacia!$A:$G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5" l="1"/>
  <c r="F20" i="5"/>
  <c r="E20" i="5"/>
  <c r="D20" i="5"/>
  <c r="C20" i="5"/>
  <c r="B20" i="5"/>
  <c r="G19" i="5"/>
  <c r="F19" i="5"/>
  <c r="E19" i="5"/>
  <c r="D19" i="5"/>
  <c r="C19" i="5"/>
  <c r="B19" i="5"/>
  <c r="G18" i="5"/>
  <c r="F18" i="5"/>
  <c r="E18" i="5"/>
  <c r="D18" i="5"/>
  <c r="C18" i="5"/>
  <c r="B18" i="5"/>
  <c r="G17" i="5"/>
  <c r="F17" i="5"/>
  <c r="E17" i="5"/>
  <c r="D17" i="5"/>
  <c r="C17" i="5"/>
  <c r="B17" i="5"/>
  <c r="G16" i="5"/>
  <c r="F16" i="5"/>
  <c r="E16" i="5"/>
  <c r="D16" i="5"/>
  <c r="C16" i="5"/>
  <c r="B16" i="5"/>
  <c r="G15" i="5"/>
  <c r="F15" i="5"/>
  <c r="E15" i="5"/>
  <c r="D15" i="5"/>
  <c r="C15" i="5"/>
  <c r="B15" i="5"/>
  <c r="G14" i="5"/>
  <c r="F14" i="5"/>
  <c r="E14" i="5"/>
  <c r="D14" i="5"/>
  <c r="C14" i="5"/>
  <c r="B14" i="5"/>
  <c r="G13" i="5"/>
  <c r="F13" i="5"/>
  <c r="E13" i="5"/>
  <c r="D13" i="5"/>
  <c r="C13" i="5"/>
  <c r="B13" i="5"/>
  <c r="G12" i="5"/>
  <c r="F12" i="5"/>
  <c r="E12" i="5"/>
  <c r="D12" i="5"/>
  <c r="C12" i="5"/>
  <c r="B12" i="5"/>
</calcChain>
</file>

<file path=xl/sharedStrings.xml><?xml version="1.0" encoding="utf-8"?>
<sst xmlns="http://schemas.openxmlformats.org/spreadsheetml/2006/main" count="1797" uniqueCount="742">
  <si>
    <t>a</t>
  </si>
  <si>
    <t>b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</si>
  <si>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</si>
  <si>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</si>
  <si>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</si>
  <si>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</si>
  <si>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</si>
  <si>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</si>
  <si>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</si>
  <si>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</si>
  <si>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</si>
  <si>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</si>
  <si>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</si>
  <si>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</si>
  <si>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</si>
  <si>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</si>
  <si>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</si>
  <si>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</si>
  <si>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</si>
  <si>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</si>
  <si>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</si>
  <si>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</si>
  <si>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</si>
  <si>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</si>
  <si>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</si>
  <si>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</si>
  <si>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</si>
  <si>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</si>
  <si>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</si>
  <si>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</si>
  <si>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</si>
  <si>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</si>
  <si>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</si>
  <si>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</si>
  <si>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</si>
  <si>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</si>
  <si>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</si>
  <si>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</si>
  <si>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</si>
  <si>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</si>
  <si>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</si>
  <si>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</si>
  <si>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</si>
  <si>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</si>
  <si>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</si>
  <si>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</si>
  <si>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</si>
  <si>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</si>
  <si>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</si>
  <si>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</si>
  <si>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</si>
  <si>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</si>
  <si>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</si>
  <si>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</si>
  <si>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</si>
  <si>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</si>
  <si>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</si>
  <si>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</si>
  <si>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</si>
  <si>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</si>
  <si>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</si>
  <si>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</si>
  <si>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</si>
  <si>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</si>
  <si>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</si>
  <si>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</si>
  <si>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</si>
  <si>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</si>
  <si>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</si>
  <si>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</si>
  <si>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</si>
  <si>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</si>
  <si>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D</t>
  </si>
  <si>
    <t>E</t>
  </si>
  <si>
    <t xml:space="preserve">Spracoval: M. Zrebná                               </t>
  </si>
  <si>
    <t xml:space="preserve">Projektant: Argus - DS, s.r.o. </t>
  </si>
  <si>
    <t xml:space="preserve">JKSO : </t>
  </si>
  <si>
    <t>Stavba : Zelené sídliská - lokalita Bernolákova, Radvanská, Banská Bystrica</t>
  </si>
  <si>
    <t>Objekt : SO 01 - Terénne úpravy, spevnené plochy</t>
  </si>
  <si>
    <t>Časť : 1.etapa</t>
  </si>
  <si>
    <t>ARGUS - DS, s.r.o.</t>
  </si>
  <si>
    <t/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</si>
  <si>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</si>
  <si>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</si>
  <si>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</si>
  <si>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</si>
  <si>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</si>
  <si>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</si>
  <si>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</si>
  <si>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113107112</t>
  </si>
  <si>
    <t>Odstránenie podkladov alebo krytov z kameniva ťaž. hr. do 20 cm, do 200 m2</t>
  </si>
  <si>
    <t>m2</t>
  </si>
  <si>
    <t xml:space="preserve">E1                  </t>
  </si>
  <si>
    <t>11310-7112</t>
  </si>
  <si>
    <t>45.11.11</t>
  </si>
  <si>
    <t>EK</t>
  </si>
  <si>
    <t>S</t>
  </si>
  <si>
    <t>B4+B5+B6+B7 =   178,000</t>
  </si>
  <si>
    <t>113107131</t>
  </si>
  <si>
    <t>Odstránenie podkladov alebo krytov z betónu prost. hr. do 15 cm, do 200 m2</t>
  </si>
  <si>
    <t>11310-7131</t>
  </si>
  <si>
    <t>B4+2*B5 =   238,000</t>
  </si>
  <si>
    <t>113107132</t>
  </si>
  <si>
    <t>Odstránenie podkladov alebo krytov z betónu prost. hr. do 30 cm, do 200 m2</t>
  </si>
  <si>
    <t>11310-7132</t>
  </si>
  <si>
    <t>B3 =   81,000</t>
  </si>
  <si>
    <t>113107141</t>
  </si>
  <si>
    <t>Odstránenie podkladov alebo krytov živičných hr. do 5 cm, do 200 m2</t>
  </si>
  <si>
    <t>11310-7141</t>
  </si>
  <si>
    <t>B4 =   118,000</t>
  </si>
  <si>
    <t>113107223</t>
  </si>
  <si>
    <t>Odstránenie podkladov alebo krytov z kameniva drv. hr. 200-300 mm, nad 200 m2</t>
  </si>
  <si>
    <t>11310-7223</t>
  </si>
  <si>
    <t>B3+B2 =   507,000</t>
  </si>
  <si>
    <t>"asfaltové ihrisko"B19 =   385,000</t>
  </si>
  <si>
    <t>113107231</t>
  </si>
  <si>
    <t>Odstránenie podkladov alebo krytov z betónu prost. hr. do 150 mm, nad 200 m2</t>
  </si>
  <si>
    <t>11310-7231</t>
  </si>
  <si>
    <t>B2 =   426,000</t>
  </si>
  <si>
    <t>113107242</t>
  </si>
  <si>
    <t>Odstránenie podkladov alebo krytov živičných hr. 50-100 mm, nad 200 m2</t>
  </si>
  <si>
    <t>11310-7242</t>
  </si>
  <si>
    <t>272</t>
  </si>
  <si>
    <t>113202111</t>
  </si>
  <si>
    <t>Vytrhanie krajníkov alebo obrubníkov stojatých</t>
  </si>
  <si>
    <t>m</t>
  </si>
  <si>
    <t>11320-2111</t>
  </si>
  <si>
    <t>B8 =   44,000</t>
  </si>
  <si>
    <t>113204111</t>
  </si>
  <si>
    <t>Vytrhanie obrubníkov záhonových</t>
  </si>
  <si>
    <t>11320-4111</t>
  </si>
  <si>
    <t>B9 =   208,000</t>
  </si>
  <si>
    <t>001</t>
  </si>
  <si>
    <t>120001101</t>
  </si>
  <si>
    <t>Príplatok za sťaženú vykopávku v blízkosti podzem. vedenia</t>
  </si>
  <si>
    <t>m3</t>
  </si>
  <si>
    <t>12000-1101</t>
  </si>
  <si>
    <t>45.11.21</t>
  </si>
  <si>
    <t>(F37_1+F37_2+F37_3+F37_4+F37_5+F37_6+F37_7)*0,3 =   4,080</t>
  </si>
  <si>
    <t>(F37_8+F37_9+F37_10)*0,3 =   103,602</t>
  </si>
  <si>
    <t>121101103</t>
  </si>
  <si>
    <t>Odstránenie ornice s premiestnením do 250 m</t>
  </si>
  <si>
    <t>12110-1103</t>
  </si>
  <si>
    <t>F36*0,2 =   243,200</t>
  </si>
  <si>
    <t>122202202</t>
  </si>
  <si>
    <t>Odkopávky pre cesty v horn. tr. 3 nad 100 do 1 000 m3</t>
  </si>
  <si>
    <t>12220-2202</t>
  </si>
  <si>
    <t>45.11.24</t>
  </si>
  <si>
    <t>F37_7+F37_9+F37_6+F37_3 =   358,940</t>
  </si>
  <si>
    <t>F56*0,3 =   311,700</t>
  </si>
  <si>
    <t>132201101</t>
  </si>
  <si>
    <t>Hĺbenie rýh šírka do 60 cm v horn. tr. 3 do 100 m3</t>
  </si>
  <si>
    <t>13220-1101</t>
  </si>
  <si>
    <t>"drenáž"F20*0,5*0,25 =   7,875</t>
  </si>
  <si>
    <t>"prípojky vpustov"F22*0,6*0,89</t>
  </si>
  <si>
    <t>132201109</t>
  </si>
  <si>
    <t>Príplatok za lepivosť horniny tr. 3 v rýhach š. do 60 cm</t>
  </si>
  <si>
    <t>13220-1109</t>
  </si>
  <si>
    <t>"drenáž"F20*0,5*0,25*0,3 =   2,363</t>
  </si>
  <si>
    <t>"prípojky vpustov"F22*0,6*0,89*0,3</t>
  </si>
  <si>
    <t>133201101</t>
  </si>
  <si>
    <t>Hĺbenie šachiet v horn. tr. 3 do 100 m3</t>
  </si>
  <si>
    <t>13320-1101</t>
  </si>
  <si>
    <t>"vpusty"F21*1,0*1,0*1,8 =   1,800</t>
  </si>
  <si>
    <t>"šachty"F35*1,5*1,5*3,0</t>
  </si>
  <si>
    <t>162301101</t>
  </si>
  <si>
    <t>Vodorovné premiestnenie výkopku do 500 m horn. tr. 1-4</t>
  </si>
  <si>
    <t>16230-1101</t>
  </si>
  <si>
    <t>F38+F46 =   84,400</t>
  </si>
  <si>
    <t>162701101</t>
  </si>
  <si>
    <t>Vodorovné premiestnenie výkopu do 6000 m horn. tr. 1-4</t>
  </si>
  <si>
    <t>16270-1101</t>
  </si>
  <si>
    <t>(F37_7+F37_9+F37_3+F37_6)-F38-F46+F52*0,5+F36*0,2 =   517,740</t>
  </si>
  <si>
    <t>162701105</t>
  </si>
  <si>
    <t>Vodorovné premiestnenie výkopu do 10000 m horn. tr. 1-4</t>
  </si>
  <si>
    <t>16270-1105</t>
  </si>
  <si>
    <t>"prípojky"F22*0,6*0,89</t>
  </si>
  <si>
    <t>167101102</t>
  </si>
  <si>
    <t>Nakladanie výkopku nad 100 m3 v horn. tr. 1-4</t>
  </si>
  <si>
    <t>16710-1102</t>
  </si>
  <si>
    <t>"zahumusovanie"F39*0,2</t>
  </si>
  <si>
    <t>"zemná krajnica"F40</t>
  </si>
  <si>
    <t>"výkop"F37_7+F37_9+F37_3+F37_6 =   358,940</t>
  </si>
  <si>
    <t>"odhumusovanie"F36*0,2 =   243,200</t>
  </si>
  <si>
    <t>.</t>
  </si>
  <si>
    <t>253</t>
  </si>
  <si>
    <t>171204112</t>
  </si>
  <si>
    <t>Uloženie sypaniny do násypu</t>
  </si>
  <si>
    <t>17120-4112</t>
  </si>
  <si>
    <t>45.21.22</t>
  </si>
  <si>
    <t>F37_7+F37_9+F37_3+F37_6+F36*0,2+F38-F46 =   517,740</t>
  </si>
  <si>
    <t>174101101</t>
  </si>
  <si>
    <t>Zásyp zhutnený jám, rýh, šachiet alebo okolo objektu</t>
  </si>
  <si>
    <t>17410-1101</t>
  </si>
  <si>
    <t>F21*1,8*(1,0*1,0-0,6*0,6) =   1,152</t>
  </si>
  <si>
    <t>F35*3,0*(1,5*1,5-3,14*0,5*0,5)</t>
  </si>
  <si>
    <t>F52*0,7</t>
  </si>
  <si>
    <t>vrátane zásypového materiálu a hutnenia po vrstvách 200mm</t>
  </si>
  <si>
    <t>181101102</t>
  </si>
  <si>
    <t>Úprava pláne v zárezoch v horn. tr. 1-4 so zhutnením</t>
  </si>
  <si>
    <t>18110-1102</t>
  </si>
  <si>
    <t>F1_1+F1_2+F2+F3+F4+F5+F6+F7+F8_1+F8_2+F8_3+F8_4+F9 =   1319,000</t>
  </si>
  <si>
    <t>Fa+Fb_1+Fb_2+Fc+Fd+Fe =   675,000</t>
  </si>
  <si>
    <t>F10+F11+F12*0,6+F13*0,6+F14*0,4+F15*0,3 =   234,400</t>
  </si>
  <si>
    <t>F16*0,25+F17*0,25+F18*0,4+F19*1,25+F22*0,6+F33*0,8 =   48,000</t>
  </si>
  <si>
    <t>181301105</t>
  </si>
  <si>
    <t>Rozprestretie ornice, sklon do 1:5 do 500 m2 hr. do 30 cm</t>
  </si>
  <si>
    <t>18130-1105</t>
  </si>
  <si>
    <t>F46 =   84,400</t>
  </si>
  <si>
    <t>1 - ZEMNE PRÁCE spolu:</t>
  </si>
  <si>
    <t>2 - ZÁKLADY</t>
  </si>
  <si>
    <t>002</t>
  </si>
  <si>
    <t>211971110</t>
  </si>
  <si>
    <t>Zhot. opláštenia odv. rebier z geotextílie sklon do 1:2,5</t>
  </si>
  <si>
    <t xml:space="preserve">E2                  </t>
  </si>
  <si>
    <t>21197-1110</t>
  </si>
  <si>
    <t>F20*3,14*0,1 =   19,782</t>
  </si>
  <si>
    <t>MAT</t>
  </si>
  <si>
    <t>693660500</t>
  </si>
  <si>
    <t>Geotextília polypropylen 150 g/m2 do šírky 880cm</t>
  </si>
  <si>
    <t>17.20.10</t>
  </si>
  <si>
    <t xml:space="preserve">                    </t>
  </si>
  <si>
    <t>EZ</t>
  </si>
  <si>
    <t>F20*3,14*0,1*1,2 =   23,738</t>
  </si>
  <si>
    <t>212752112</t>
  </si>
  <si>
    <t>Trativody z drenážnych rúrok DN do 100 so štrk. lôžkom a obsypom</t>
  </si>
  <si>
    <t>21275-2112</t>
  </si>
  <si>
    <t>F20 =   63,000</t>
  </si>
  <si>
    <t>011</t>
  </si>
  <si>
    <t>274352111</t>
  </si>
  <si>
    <t>Debnenie základových pásov zabudované</t>
  </si>
  <si>
    <t>27435-2111</t>
  </si>
  <si>
    <t>45.25.32</t>
  </si>
  <si>
    <t>F55 =   10,800</t>
  </si>
  <si>
    <t>6072B0104</t>
  </si>
  <si>
    <t>Doska drevoštiepková OSB 3, hr.15 mm</t>
  </si>
  <si>
    <t>20.20.13</t>
  </si>
  <si>
    <t>F55*1,03 =   11,124</t>
  </si>
  <si>
    <t>2 - ZÁKLADY spolu:</t>
  </si>
  <si>
    <t>3 - ZVISLÉ A KOMPLETNÉ KONŠTRUKCIE</t>
  </si>
  <si>
    <t>012</t>
  </si>
  <si>
    <t>349121001</t>
  </si>
  <si>
    <t>Montáž prefabrikátov drobnej architektúry do 1,5 t</t>
  </si>
  <si>
    <t xml:space="preserve">E3                  </t>
  </si>
  <si>
    <t>34912-1001</t>
  </si>
  <si>
    <t>45.21.72</t>
  </si>
  <si>
    <t>F51 =   14,000</t>
  </si>
  <si>
    <t>vrátane dodania bet. blokov 450x450mm</t>
  </si>
  <si>
    <t>3 - ZVISLÉ A KOMPLETNÉ KONŠTRUKCIE spolu:</t>
  </si>
  <si>
    <t>4 - VODOROVNÉ KONŠTRUKCIE</t>
  </si>
  <si>
    <t>434121417</t>
  </si>
  <si>
    <t>Osadenie schodiskového stupňa</t>
  </si>
  <si>
    <t xml:space="preserve">E4                  </t>
  </si>
  <si>
    <t>43412-1417</t>
  </si>
  <si>
    <t>F50 =   24,000</t>
  </si>
  <si>
    <t>vrátane dodávky prefabrikovaných stupňov</t>
  </si>
  <si>
    <t>vrátane podkladných vrstiev</t>
  </si>
  <si>
    <t>blokový stupeň 350x150x1000mm v sivej farbe</t>
  </si>
  <si>
    <t>4 - VODOROVNÉ KONŠTRUKCIE spolu:</t>
  </si>
  <si>
    <t>5 - KOMUNIKÁCIE</t>
  </si>
  <si>
    <t>561242211</t>
  </si>
  <si>
    <t>Podklad zo zeminy nakup. stab. cem. S1 sprac. v mieš. centre hr. 120 mm</t>
  </si>
  <si>
    <t xml:space="preserve">E5                  </t>
  </si>
  <si>
    <t>56124-2211</t>
  </si>
  <si>
    <t>45.23.11</t>
  </si>
  <si>
    <t>Fc =   63,000</t>
  </si>
  <si>
    <t>561471117</t>
  </si>
  <si>
    <t>Zlepšenie podložia na hrúbku 300 mm - výmenou</t>
  </si>
  <si>
    <t>56247-1117</t>
  </si>
  <si>
    <t>F56 =   1039,000</t>
  </si>
  <si>
    <t>cena za nákup, dovoz a spracovanie materiálu</t>
  </si>
  <si>
    <t>564751116</t>
  </si>
  <si>
    <t>Zásyp z kameniva hrub. 16-32 mm hr. 200 mm - valúny</t>
  </si>
  <si>
    <t>56475-1116</t>
  </si>
  <si>
    <t>564831111</t>
  </si>
  <si>
    <t>Podklad zo štrkodrte hr. 100 mm</t>
  </si>
  <si>
    <t>56483-1111</t>
  </si>
  <si>
    <t>"podklad pod obrubník"F15*0,35+(F12+F13+F14+F53)*0,7 =   279,300</t>
  </si>
  <si>
    <t>564851111</t>
  </si>
  <si>
    <t>Podklad zo štrkodrte hr. 150 mm</t>
  </si>
  <si>
    <t>56485-1111</t>
  </si>
  <si>
    <t>F3+Fa =   57,000</t>
  </si>
  <si>
    <t>ŠD 0/63</t>
  </si>
  <si>
    <t>F3+Fc+F26+F27 =   119,000</t>
  </si>
  <si>
    <t>ŠD 0/32</t>
  </si>
  <si>
    <t>564861114</t>
  </si>
  <si>
    <t>Podklad zo štrkodrte hr. 230 mm</t>
  </si>
  <si>
    <t>56486-1114</t>
  </si>
  <si>
    <t>F2 =   78,000</t>
  </si>
  <si>
    <t>564861115</t>
  </si>
  <si>
    <t>Podklad zo štrkodrte hr. 240 mm</t>
  </si>
  <si>
    <t>56486-1115</t>
  </si>
  <si>
    <t>F2+F5 =   1269,000</t>
  </si>
  <si>
    <t>564871115</t>
  </si>
  <si>
    <t>Podklad zo štrkodrvy ŠD hr. 340 mm</t>
  </si>
  <si>
    <t>56487-1115</t>
  </si>
  <si>
    <t>Fb_2 =   358,000</t>
  </si>
  <si>
    <t>564910513</t>
  </si>
  <si>
    <t>Obrusná vrstva pre mlátové cesty a chodníky z lomovej triesky fr. 0-4 mm s rozprestrením, zvlhčením a zhutnením hr. 20 mm nad 200m2</t>
  </si>
  <si>
    <t>56491-0513</t>
  </si>
  <si>
    <t xml:space="preserve">  .  .  </t>
  </si>
  <si>
    <t>564952111</t>
  </si>
  <si>
    <t>Podklad z minerálneho betónu hr. 150 mm</t>
  </si>
  <si>
    <t>56495-2111</t>
  </si>
  <si>
    <t>5649521121</t>
  </si>
  <si>
    <t>Podklad z mechanicky spevneného kameniva MSK hr. 120 mm</t>
  </si>
  <si>
    <t>56495-21121</t>
  </si>
  <si>
    <t>567122111</t>
  </si>
  <si>
    <t>Podklad z cementom stmelenej zmesi (kamenivo spevn.cementom) CBGM C 8/10 (C 6/8), hr. 120 mm</t>
  </si>
  <si>
    <t>56712-2111</t>
  </si>
  <si>
    <t>Fa =   24,000</t>
  </si>
  <si>
    <t>567122114</t>
  </si>
  <si>
    <t>Podklad z cementom stmelenej zmesi (kamenivo spevn.cementom) CBGM C 8/10 (C 6/8), hr. 150 mm</t>
  </si>
  <si>
    <t>56712-2114</t>
  </si>
  <si>
    <t>F2+F5+F26+F27 =   1292,000</t>
  </si>
  <si>
    <t>573211111</t>
  </si>
  <si>
    <t>Postrek živičný spojovací z cestného asfaltu do 0,7 kg/m2</t>
  </si>
  <si>
    <t>57321-1111</t>
  </si>
  <si>
    <t>45.23.12</t>
  </si>
  <si>
    <t>2*Fc+Fd =   356,000</t>
  </si>
  <si>
    <t>577133211</t>
  </si>
  <si>
    <t>Asfaltový betón AC 8 (ABJ II) hr. 40 mm, š. do 3 m</t>
  </si>
  <si>
    <t>57713-3211</t>
  </si>
  <si>
    <t>Fc+Fd =   293,000</t>
  </si>
  <si>
    <t>577135212</t>
  </si>
  <si>
    <t>Asfaltový betón AC 16 (ABH II) vrstva ložná hr. 40 mm, š. do 3 m</t>
  </si>
  <si>
    <t>57713-5212</t>
  </si>
  <si>
    <t>Fd =   230,000</t>
  </si>
  <si>
    <t>577151223</t>
  </si>
  <si>
    <t>Betón asfaltový tr. 2 ložný AC 16 (ABL 2) š. do 3 m hr. 60 mm</t>
  </si>
  <si>
    <t>57715-1223</t>
  </si>
  <si>
    <t>VM-0004</t>
  </si>
  <si>
    <t>Kamenná kocka 50/50/50</t>
  </si>
  <si>
    <t>26.61.11</t>
  </si>
  <si>
    <t>Fa*1,03 =   24,720</t>
  </si>
  <si>
    <t>VM-00122</t>
  </si>
  <si>
    <t>Dlažba zámková DL80 sivá, malý formát</t>
  </si>
  <si>
    <t>F2*1,03 =   80,340</t>
  </si>
  <si>
    <t>VM-00123</t>
  </si>
  <si>
    <t>Dlažba zámková DL80 sivá, veľký formát</t>
  </si>
  <si>
    <t>F5*1,03 =   1226,730</t>
  </si>
  <si>
    <t>VM-00124</t>
  </si>
  <si>
    <t>Dlažba zámková DL80 sivá, drenážna</t>
  </si>
  <si>
    <t>F3*1,03 =   33,990</t>
  </si>
  <si>
    <t>596211233</t>
  </si>
  <si>
    <t>Kladenie zámkovej dlažby pre chodcov hr. 80 mm sk. C nad 300 m2</t>
  </si>
  <si>
    <t>59621-1233</t>
  </si>
  <si>
    <t>F2+F3+F5 =   1302,000</t>
  </si>
  <si>
    <t>596213116</t>
  </si>
  <si>
    <t>Kladenie bet. dlažby pre nevidiacich do lôžka z ťaženého kameniva hr. 6 cm</t>
  </si>
  <si>
    <t>59621-3116</t>
  </si>
  <si>
    <t>F26+F27 =   23,000</t>
  </si>
  <si>
    <t>596841111</t>
  </si>
  <si>
    <t>Kladenie betónovej dlažby pre chodcov do lôžka z cementovej malty</t>
  </si>
  <si>
    <t>59684-1111</t>
  </si>
  <si>
    <t>VM-0008</t>
  </si>
  <si>
    <t>Obrubník záhonový 100x5x20</t>
  </si>
  <si>
    <t>kus</t>
  </si>
  <si>
    <t>F15*1,03 =   770,440</t>
  </si>
  <si>
    <t>VM-0018</t>
  </si>
  <si>
    <t>Povrchový odvodňovací žlab plytký 50/50/50</t>
  </si>
  <si>
    <t>ks</t>
  </si>
  <si>
    <t>F33 =   60,000</t>
  </si>
  <si>
    <t>VM-0020</t>
  </si>
  <si>
    <t>Bet. vpust jednodielny</t>
  </si>
  <si>
    <t>F21 =   1,000</t>
  </si>
  <si>
    <t>VM-0021</t>
  </si>
  <si>
    <t>Podpovrchový odvodňovací žlab s liatinovou mrežou</t>
  </si>
  <si>
    <t>F32_1 =   23,000</t>
  </si>
  <si>
    <t>s vnútorným spádom</t>
  </si>
  <si>
    <t>VM-00219</t>
  </si>
  <si>
    <t>Podpovrchový odvodňovací žlab š.150, s liatinovou mrežou "D"</t>
  </si>
  <si>
    <t>F32 =   1,500</t>
  </si>
  <si>
    <t>597661111</t>
  </si>
  <si>
    <t>Rigol dláždený z dlaž. kociek drob., škáry z cem. malty, lôžko z betónu tr. C 8/10</t>
  </si>
  <si>
    <t>59766-1111</t>
  </si>
  <si>
    <t>597961111</t>
  </si>
  <si>
    <t>Rigol dlaždený z prefabrikátov do lôžka z betónu</t>
  </si>
  <si>
    <t>59796-1111</t>
  </si>
  <si>
    <t>F32+F32_1 =   24,500</t>
  </si>
  <si>
    <t>5 - KOMUNIKÁCIE spolu:</t>
  </si>
  <si>
    <t>8 - RÚROVÉ VEDENIA</t>
  </si>
  <si>
    <t>271</t>
  </si>
  <si>
    <t>895941111</t>
  </si>
  <si>
    <t>Zhot. vpusti uličnej z bet. dielcov</t>
  </si>
  <si>
    <t xml:space="preserve">E8                  </t>
  </si>
  <si>
    <t>89594-1111</t>
  </si>
  <si>
    <t>45.21.41</t>
  </si>
  <si>
    <t>899204111</t>
  </si>
  <si>
    <t>Osadenie mreží liatinových s rámom nad 150K6</t>
  </si>
  <si>
    <t>89920-4111</t>
  </si>
  <si>
    <t>552425100</t>
  </si>
  <si>
    <t>Mreža pre vozovku s nálevkou</t>
  </si>
  <si>
    <t>28.75.11</t>
  </si>
  <si>
    <t>592238710</t>
  </si>
  <si>
    <t>Kôš kalový A 4/Z OC 38,5x60</t>
  </si>
  <si>
    <t>899231111</t>
  </si>
  <si>
    <t>Výšková úprava vstupu alebo vpuste do 20 cm zvýšením mreže</t>
  </si>
  <si>
    <t>89923-1111</t>
  </si>
  <si>
    <t>F23 =   2,000</t>
  </si>
  <si>
    <t>899331111</t>
  </si>
  <si>
    <t>Výšková úprava vstupu alebo vpuste do 20 cm zvýšením poklopu</t>
  </si>
  <si>
    <t>89933-1111</t>
  </si>
  <si>
    <t>F24 =   6,000</t>
  </si>
  <si>
    <t>8 - RÚROVÉ VEDENIA spolu:</t>
  </si>
  <si>
    <t>9 - OSTATNÉ KONŠTRUKCIE A PRÁCE</t>
  </si>
  <si>
    <t>916561111</t>
  </si>
  <si>
    <t>Osadenie záhonového obrubníka betónového do lôžka z betónu s bočnou oporou</t>
  </si>
  <si>
    <t xml:space="preserve">E9                  </t>
  </si>
  <si>
    <t>91656-1111</t>
  </si>
  <si>
    <t>F15+F47 =   748,000</t>
  </si>
  <si>
    <t>917812114</t>
  </si>
  <si>
    <t>Osad. lemu z ocele pozink</t>
  </si>
  <si>
    <t>91781-2114</t>
  </si>
  <si>
    <t>F48 =   876,000</t>
  </si>
  <si>
    <t>vrátane materiálu, zemných prác, uchytenia</t>
  </si>
  <si>
    <t>917862111</t>
  </si>
  <si>
    <t>Osadenie chodník. obrubníka betónového stojatého s oporou do lôžka z betónu</t>
  </si>
  <si>
    <t>91786-2111</t>
  </si>
  <si>
    <t>F12+F14 =   25,000</t>
  </si>
  <si>
    <t>VM-0015</t>
  </si>
  <si>
    <t>Dlažba zámková pre nevidiacich farebná</t>
  </si>
  <si>
    <t>(F26+F27)*1,03 =   23,690</t>
  </si>
  <si>
    <t>VM-0017</t>
  </si>
  <si>
    <t>Krajník cestný 100x10x20</t>
  </si>
  <si>
    <t>F14*1,03 =   25,750</t>
  </si>
  <si>
    <t>919726311</t>
  </si>
  <si>
    <t>Tesnenie škár pritavením asfaltových izolačných pásov</t>
  </si>
  <si>
    <t>91972-6311</t>
  </si>
  <si>
    <t>F45 =   73,000</t>
  </si>
  <si>
    <t>919735112</t>
  </si>
  <si>
    <t>Rezanie stávajúceho živičného krytu alebo podkladu hr. do 10 cm</t>
  </si>
  <si>
    <t>91973-5112</t>
  </si>
  <si>
    <t>B10 =   73,000</t>
  </si>
  <si>
    <t>013</t>
  </si>
  <si>
    <t>978071212</t>
  </si>
  <si>
    <t>Čistenie konštrukcií vodným lúčom</t>
  </si>
  <si>
    <t>97807-1212</t>
  </si>
  <si>
    <t>979084216</t>
  </si>
  <si>
    <t>Vodor. doprava vybúraných hmôt po suchu do 5 km</t>
  </si>
  <si>
    <t>t</t>
  </si>
  <si>
    <t>97908-4216</t>
  </si>
  <si>
    <t>odvozná vzdialenosť - skládka Šalková 9,9 km</t>
  </si>
  <si>
    <t>979084219</t>
  </si>
  <si>
    <t>Príplatok za každých ďalších 5 km vybúr. hmôt nad 5km</t>
  </si>
  <si>
    <t>97908-4219</t>
  </si>
  <si>
    <t>979131410</t>
  </si>
  <si>
    <t>Poplatok za ulož.a znešk.stav.sute na urč.sklád. -z demol.vozoviek "O"-ost.odpad</t>
  </si>
  <si>
    <t>97913-1410</t>
  </si>
  <si>
    <t>979131415</t>
  </si>
  <si>
    <t>Poplatok za uloženie vykopanej zeminy</t>
  </si>
  <si>
    <t>97913-1415</t>
  </si>
  <si>
    <t>(F37_7+F37_9+F37_3+F37_6+F52*0,5+F36*0,2-F38-F46)*1,5 =   776,610</t>
  </si>
  <si>
    <t>F56*0,3*1,5 =   467,550</t>
  </si>
  <si>
    <t>998225111</t>
  </si>
  <si>
    <t>Presun hmôt pre pozemné komunikácie a plochy letísk, kryt živičný</t>
  </si>
  <si>
    <t>99822-5111</t>
  </si>
  <si>
    <t>9 - OSTATNÉ KONŠTRUKCIE A PRÁCE spolu:</t>
  </si>
  <si>
    <t>PRÁCE A DODÁVKY HSV spolu:</t>
  </si>
  <si>
    <t>Rozpočet celkom:</t>
  </si>
  <si>
    <t>Spracoval: M. Zrebná</t>
  </si>
  <si>
    <t>Figura</t>
  </si>
  <si>
    <t>Z1</t>
  </si>
  <si>
    <t>odstránenie dopravnej značky  [ks]</t>
  </si>
  <si>
    <t>f</t>
  </si>
  <si>
    <t>Z2</t>
  </si>
  <si>
    <t>dopravné značky skupiny 100 veľ.2 RA2 [ks]</t>
  </si>
  <si>
    <t>Z3</t>
  </si>
  <si>
    <t>dopravné značky skupiny 200 veľ.2 RA2 [ks]</t>
  </si>
  <si>
    <t>Z4</t>
  </si>
  <si>
    <t>dopravné značky skupiny 300 veľ.2 RA2 [ks]</t>
  </si>
  <si>
    <t>Z5</t>
  </si>
  <si>
    <t>dopravné značky skupiny 400 veľ.2 RA2 [ks]</t>
  </si>
  <si>
    <t>Z6</t>
  </si>
  <si>
    <t>dopravné značky skupiny 500 veľ.2 RA2[ks]</t>
  </si>
  <si>
    <t>Z7</t>
  </si>
  <si>
    <t>dopravné značky skupiny IS  [ks]</t>
  </si>
  <si>
    <t>Z8</t>
  </si>
  <si>
    <t>dopravné značky skupiny II  [ks]</t>
  </si>
  <si>
    <t>Z9</t>
  </si>
  <si>
    <t>dopravné značky skupiny E  [ks]</t>
  </si>
  <si>
    <t>Z10</t>
  </si>
  <si>
    <t>stĺpiky dopravných značiek  [ks]</t>
  </si>
  <si>
    <t>Z11</t>
  </si>
  <si>
    <t>veľkorozmerové dopravné značky  [ks]</t>
  </si>
  <si>
    <t>Z12</t>
  </si>
  <si>
    <t>čiary š.125mm  [m´]</t>
  </si>
  <si>
    <t>Z13</t>
  </si>
  <si>
    <t>čiary š.250mm  [m´]</t>
  </si>
  <si>
    <t>Z14</t>
  </si>
  <si>
    <t>čiary š.500mm  [m´]</t>
  </si>
  <si>
    <t>Z15</t>
  </si>
  <si>
    <t>plochy DZ  [m2]</t>
  </si>
  <si>
    <t>Z16</t>
  </si>
  <si>
    <t>reflexný gombík  [ks]</t>
  </si>
  <si>
    <t>Z17</t>
  </si>
  <si>
    <t>zelené podfarbenie cyklochodníka [m2]</t>
  </si>
  <si>
    <t>Z18</t>
  </si>
  <si>
    <t>parkovací doraz  [ks]</t>
  </si>
  <si>
    <t>B1</t>
  </si>
  <si>
    <t>frézovanie vozovky  [m2]</t>
  </si>
  <si>
    <t>B2</t>
  </si>
  <si>
    <t>vybúranie asfaltovej vozovky  [m2]</t>
  </si>
  <si>
    <t>403+23</t>
  </si>
  <si>
    <t>B3</t>
  </si>
  <si>
    <t>vybúranie betónovej plochy (vozovky)  [m2]</t>
  </si>
  <si>
    <t>81</t>
  </si>
  <si>
    <t>B4</t>
  </si>
  <si>
    <t>vybúranie asfaltového chodníka  [m2]</t>
  </si>
  <si>
    <t>52+66</t>
  </si>
  <si>
    <t>B5</t>
  </si>
  <si>
    <t>vybúranie betónového chodníka  [m2]</t>
  </si>
  <si>
    <t>56+4</t>
  </si>
  <si>
    <t>B6</t>
  </si>
  <si>
    <t>rozobratie plochy zámkovej dlažby  [m2]</t>
  </si>
  <si>
    <t>B7</t>
  </si>
  <si>
    <t>rozobratie chodníka z bet. kociek  [m2]</t>
  </si>
  <si>
    <t>B8</t>
  </si>
  <si>
    <t>vybúranie obrubníkov cestných  [m´]</t>
  </si>
  <si>
    <t>44</t>
  </si>
  <si>
    <t>B9</t>
  </si>
  <si>
    <t>vybúranie obrubníkov kamenných [m´]</t>
  </si>
  <si>
    <t>208</t>
  </si>
  <si>
    <t>B10</t>
  </si>
  <si>
    <t>rezanie asfaltového krytu  [m´]</t>
  </si>
  <si>
    <t>73</t>
  </si>
  <si>
    <t>B11</t>
  </si>
  <si>
    <t>rezanie betónového krytu  [m´]</t>
  </si>
  <si>
    <t>B12</t>
  </si>
  <si>
    <t>frézovanie VDZ čiary š. do 125 mm [m´]</t>
  </si>
  <si>
    <t>B13</t>
  </si>
  <si>
    <t>frézovanie VDZ čiary š. do 250 mm [m´]</t>
  </si>
  <si>
    <t>B14</t>
  </si>
  <si>
    <t>frézovanie VDZ plochy [m2]</t>
  </si>
  <si>
    <t>B15</t>
  </si>
  <si>
    <t>čistenie plochy vodným lúčom [m2]</t>
  </si>
  <si>
    <t>B16</t>
  </si>
  <si>
    <t>drenážne vrty v bet. podklade  [ks]</t>
  </si>
  <si>
    <t>B17</t>
  </si>
  <si>
    <t>odstránenie múrika [m´]</t>
  </si>
  <si>
    <t>B18</t>
  </si>
  <si>
    <t>odstránenie oplotenia - kovového [m´]</t>
  </si>
  <si>
    <t>B19</t>
  </si>
  <si>
    <t>vybúranie asfaltového ihriska [m2]</t>
  </si>
  <si>
    <t>385</t>
  </si>
  <si>
    <t>B20</t>
  </si>
  <si>
    <t>odstránenie štrkovej plochy [m2]</t>
  </si>
  <si>
    <t>B21</t>
  </si>
  <si>
    <t>odstránenie pieskoviska [m2]</t>
  </si>
  <si>
    <t>F1_1</t>
  </si>
  <si>
    <t>skladba vozovky T 1_1 plocha chodníka z dlažby hr. 480 mm  [m2]</t>
  </si>
  <si>
    <t>F1_2</t>
  </si>
  <si>
    <t>skladba vozovky T 1_2 plocha chodníka z dlažby 10x20 cm hr. 510 mm [m2</t>
  </si>
  <si>
    <t>F2</t>
  </si>
  <si>
    <t>skladba vozovky T 2 plocha chodníka z dlažby mix hr. 510 mm [m2]</t>
  </si>
  <si>
    <t>78</t>
  </si>
  <si>
    <t>F3</t>
  </si>
  <si>
    <t>skladba vozovky T 3 plocha z drenážnej dlažby hr.400 mm [m2]</t>
  </si>
  <si>
    <t>33</t>
  </si>
  <si>
    <t>F4</t>
  </si>
  <si>
    <t>skladba vozovky T 4 plocha z drenážnej dlažby hr.400 mm [m2]</t>
  </si>
  <si>
    <t>F5</t>
  </si>
  <si>
    <t>skladba vozovky T 5 plocha z dlažby mix. hr. 510 mm [m2]</t>
  </si>
  <si>
    <t>1212-21</t>
  </si>
  <si>
    <t>F6</t>
  </si>
  <si>
    <t>skladba vozovky T 6 plocha TTE rošt hr.530mm  [m2]</t>
  </si>
  <si>
    <t>F7</t>
  </si>
  <si>
    <t>skladba vozovky T 7 plocha z dlažby 40x40cm hr. 510 mm  [m2]</t>
  </si>
  <si>
    <t>F8_1</t>
  </si>
  <si>
    <t>skladba vozovky T 8_1 plocha EPDM hr. 400 mm  [m2]</t>
  </si>
  <si>
    <t>F8_2</t>
  </si>
  <si>
    <t>skladba vozovky T 8_2 plocha EPDM hr. 330 mm  [m2]</t>
  </si>
  <si>
    <t>F8_3</t>
  </si>
  <si>
    <t>skladba vozovky T 8_3 plocha EPDM hr. 330 mm  [m2]</t>
  </si>
  <si>
    <t>F8_4</t>
  </si>
  <si>
    <t>skladba vozovky T 8_4 plocha EPDM, hr. 330 mm  [m2]</t>
  </si>
  <si>
    <t>Fa</t>
  </si>
  <si>
    <t>skladba vozovky T 9 plocha z kamennej kocky 5x50 mm, hr. 390 mm [m2]</t>
  </si>
  <si>
    <t>24</t>
  </si>
  <si>
    <t>Fb_1</t>
  </si>
  <si>
    <t>skladba vozovky T 10 plocha z mlatu hr. 390 mm  [m2]</t>
  </si>
  <si>
    <t>Fb_2</t>
  </si>
  <si>
    <t>skladba vozovky T 10 plocha z mlatu hr. 510 mm  [m2]</t>
  </si>
  <si>
    <t>358</t>
  </si>
  <si>
    <t>Fc</t>
  </si>
  <si>
    <t>skladba vozovky T 11 plocha z asfaltobetónu hr. 370 mm  [m2]</t>
  </si>
  <si>
    <t>63</t>
  </si>
  <si>
    <t>Fd</t>
  </si>
  <si>
    <t>skladba vozovky T 12 doplnenie obrusnej vrstvy komunikácie [m2]</t>
  </si>
  <si>
    <t>164+66</t>
  </si>
  <si>
    <t>Fe</t>
  </si>
  <si>
    <t>skladba vozovky T 13 plocha z asfaltobetónu hr. 550 mm  [m2]</t>
  </si>
  <si>
    <t>F9</t>
  </si>
  <si>
    <t>skladba vozovky T 14 štrková plocha  [m2]</t>
  </si>
  <si>
    <t>17</t>
  </si>
  <si>
    <t>F10</t>
  </si>
  <si>
    <t>dĺžka preplátovania  [m´]</t>
  </si>
  <si>
    <t>F11</t>
  </si>
  <si>
    <t>prstenec OK  [m2]</t>
  </si>
  <si>
    <t>F12</t>
  </si>
  <si>
    <t>cestný obrubník stojatý  [m´]</t>
  </si>
  <si>
    <t>F13</t>
  </si>
  <si>
    <t>cestný obrubník ležatý  [m´]</t>
  </si>
  <si>
    <t>F14</t>
  </si>
  <si>
    <t>krajník  [m´]</t>
  </si>
  <si>
    <t>25</t>
  </si>
  <si>
    <t>F15</t>
  </si>
  <si>
    <t>záhonový obrubník  [m´]</t>
  </si>
  <si>
    <t>748</t>
  </si>
  <si>
    <t>F16</t>
  </si>
  <si>
    <t>prídlažba  [m´]</t>
  </si>
  <si>
    <t>F17</t>
  </si>
  <si>
    <t>sklopená prídlažba  [m´]</t>
  </si>
  <si>
    <t>F18</t>
  </si>
  <si>
    <t>palisády  [m´]</t>
  </si>
  <si>
    <t>F19</t>
  </si>
  <si>
    <t>dláždenie priekopy  [m´]</t>
  </si>
  <si>
    <t>F20</t>
  </si>
  <si>
    <t>drenáž  [m´]</t>
  </si>
  <si>
    <t>F21</t>
  </si>
  <si>
    <t>vpusty  [ks]</t>
  </si>
  <si>
    <t>1</t>
  </si>
  <si>
    <t>F22</t>
  </si>
  <si>
    <t>prípojky vpustov  [m´]</t>
  </si>
  <si>
    <t>F23</t>
  </si>
  <si>
    <t>výšková úprava mreží  [ks]</t>
  </si>
  <si>
    <t>2</t>
  </si>
  <si>
    <t>F24</t>
  </si>
  <si>
    <t>výšková úprava poklopov  [ks]</t>
  </si>
  <si>
    <t>6</t>
  </si>
  <si>
    <t>F25</t>
  </si>
  <si>
    <t>výstužná geomreža  [m2]</t>
  </si>
  <si>
    <t>F26</t>
  </si>
  <si>
    <t>signálny a vodiaci pás pre nevidiacich  [m2]</t>
  </si>
  <si>
    <t>20</t>
  </si>
  <si>
    <t>F27</t>
  </si>
  <si>
    <t>výstražný pás pre nevidiacich  [m2]</t>
  </si>
  <si>
    <t>3</t>
  </si>
  <si>
    <t>F28</t>
  </si>
  <si>
    <t>zvodidlo  [m´]</t>
  </si>
  <si>
    <t>F29</t>
  </si>
  <si>
    <t>zábradlie  [m´]</t>
  </si>
  <si>
    <t>F30</t>
  </si>
  <si>
    <t>priepust  [m´]</t>
  </si>
  <si>
    <t>F31</t>
  </si>
  <si>
    <t>čelo priepustu  [ks]</t>
  </si>
  <si>
    <t>F32</t>
  </si>
  <si>
    <t>podpovrchový odvodňovací žlab  [m´]</t>
  </si>
  <si>
    <t>1,5</t>
  </si>
  <si>
    <t>F32_1</t>
  </si>
  <si>
    <t>podpovrchový odvodňovací žlab  s vnútorným spádom [m´]</t>
  </si>
  <si>
    <t>23</t>
  </si>
  <si>
    <t>F33</t>
  </si>
  <si>
    <t>povrchový odvodňovací žlab  [m´]</t>
  </si>
  <si>
    <t>60</t>
  </si>
  <si>
    <t>F34</t>
  </si>
  <si>
    <t>výustný objekt  [m´]</t>
  </si>
  <si>
    <t>F35</t>
  </si>
  <si>
    <t>vsakovacia šachta  [ks]</t>
  </si>
  <si>
    <t>F36</t>
  </si>
  <si>
    <t>odhumusovanie  [m2]</t>
  </si>
  <si>
    <t>1114+34+17+51</t>
  </si>
  <si>
    <t>F37</t>
  </si>
  <si>
    <t>výkop  [m3]</t>
  </si>
  <si>
    <t>F37_1</t>
  </si>
  <si>
    <t>výkop 150-900 [m3]</t>
  </si>
  <si>
    <t>F37_2</t>
  </si>
  <si>
    <t>výkop 200 [m3]</t>
  </si>
  <si>
    <t>F37_3</t>
  </si>
  <si>
    <t>výkop 300 [m3]</t>
  </si>
  <si>
    <t>51*0,3-51*0,2</t>
  </si>
  <si>
    <t>F37_4</t>
  </si>
  <si>
    <t>výkop 330 [m3]</t>
  </si>
  <si>
    <t>F37_5</t>
  </si>
  <si>
    <t>výkop 370 [m3]</t>
  </si>
  <si>
    <t>F37_6</t>
  </si>
  <si>
    <t>výkop 390 [m3]</t>
  </si>
  <si>
    <t>17*0,3-17*0,2</t>
  </si>
  <si>
    <t>F37_7</t>
  </si>
  <si>
    <t>výkop 400 [m3]</t>
  </si>
  <si>
    <t>34*0,4-34*0,2</t>
  </si>
  <si>
    <t>F37_8</t>
  </si>
  <si>
    <t>výkop 480 [m3]</t>
  </si>
  <si>
    <t>F37_9</t>
  </si>
  <si>
    <t>výkop 510 [m3]</t>
  </si>
  <si>
    <t>1114*0,51-1114*0,2</t>
  </si>
  <si>
    <t>F37_10</t>
  </si>
  <si>
    <t>výkop 530 [m3]</t>
  </si>
  <si>
    <t>F38</t>
  </si>
  <si>
    <t>násyp  [m3]</t>
  </si>
  <si>
    <t>F39</t>
  </si>
  <si>
    <t>zeleň  [m2]</t>
  </si>
  <si>
    <t>F40</t>
  </si>
  <si>
    <t>zemná krajnica  [m3]</t>
  </si>
  <si>
    <t>F41</t>
  </si>
  <si>
    <t>nespevnená krajnica  [m´]</t>
  </si>
  <si>
    <t>F42</t>
  </si>
  <si>
    <t>svahovanie  [m2]</t>
  </si>
  <si>
    <t>F43</t>
  </si>
  <si>
    <t>dilatačné špáry vkladané  [m´]</t>
  </si>
  <si>
    <t>F44</t>
  </si>
  <si>
    <t>kontrakčné špáry rezané  [m´]</t>
  </si>
  <si>
    <t>F45</t>
  </si>
  <si>
    <t>tesnenie škár [m´]</t>
  </si>
  <si>
    <t>F46</t>
  </si>
  <si>
    <t>spätné zahumusovanie  [m3]</t>
  </si>
  <si>
    <t>84,4</t>
  </si>
  <si>
    <t>F47</t>
  </si>
  <si>
    <t>tehlový obrubník  [m´]</t>
  </si>
  <si>
    <t>F48</t>
  </si>
  <si>
    <t>obrubník z oc. pásoviny  [m´]</t>
  </si>
  <si>
    <t>876</t>
  </si>
  <si>
    <t>F49</t>
  </si>
  <si>
    <t>obrubník z pásoviny Corten  [m´]</t>
  </si>
  <si>
    <t>F50</t>
  </si>
  <si>
    <t>blokové schody  [m´]</t>
  </si>
  <si>
    <t>12*2</t>
  </si>
  <si>
    <t>F51</t>
  </si>
  <si>
    <t>bet. sedacie bloky 450x450 [m´]</t>
  </si>
  <si>
    <t>8+6</t>
  </si>
  <si>
    <t>F52</t>
  </si>
  <si>
    <t>oporný múr  [m´]</t>
  </si>
  <si>
    <t>F53</t>
  </si>
  <si>
    <t>obrubník kamenný  [m´]</t>
  </si>
  <si>
    <t>F54</t>
  </si>
  <si>
    <t>PVC rúra DN 150 [m´]</t>
  </si>
  <si>
    <t>F55</t>
  </si>
  <si>
    <t>debnenie OSB dosky  [m2]</t>
  </si>
  <si>
    <t>9*0,4*3</t>
  </si>
  <si>
    <t>F56</t>
  </si>
  <si>
    <t>zlepšenie podložia  [m2]</t>
  </si>
  <si>
    <t>34+233+138+29+5+55+51+62+191+205+16+20</t>
  </si>
  <si>
    <t>F57</t>
  </si>
  <si>
    <t>geobunková rohož  [m2]</t>
  </si>
  <si>
    <t>F58</t>
  </si>
  <si>
    <t>geotextília  [m2]</t>
  </si>
  <si>
    <t>F59</t>
  </si>
  <si>
    <t>oceľová zvodnica</t>
  </si>
  <si>
    <t>F60</t>
  </si>
  <si>
    <t>plocha MSK [m2]</t>
  </si>
  <si>
    <t>4,5*3</t>
  </si>
  <si>
    <t>Dátum: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</si>
</sst>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Sk&quot;;[Red]\-#,##0&quot; Sk&quot;"/>
    <numFmt numFmtId="165" formatCode="#,##0.00000"/>
    <numFmt numFmtId="166" formatCode="_-* #,##0&quot; Sk&quot;_-;\-* #,##0&quot; Sk&quot;_-;_-* &quot;- Sk&quot;_-;_-@_-"/>
    <numFmt numFmtId="167" formatCode="#,##0.0000"/>
    <numFmt numFmtId="168" formatCode="#,##0.0"/>
    <numFmt numFmtId="169" formatCode="#,##0.000"/>
  </numFmts>
  <fonts count="18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sz val="7"/>
      <name val="Letter Gothic CE"/>
      <charset val="238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8"/>
      <color rgb="FF00800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A6CAF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A6CAF0"/>
        <bgColor rgb="FFA0E0E0"/>
      </patternFill>
    </fill>
    <fill>
      <patternFill patternType="solid">
        <fgColor rgb="FFA0E0E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7" fillId="0" borderId="0"/>
    <xf numFmtId="0" fontId="14" fillId="0" borderId="0" applyBorder="0">
      <alignment vertical="center"/>
    </xf>
    <xf numFmtId="0" fontId="8" fillId="3" borderId="0" applyBorder="0" applyProtection="0"/>
    <xf numFmtId="166" fontId="14" fillId="0" borderId="0" applyBorder="0" applyProtection="0"/>
    <xf numFmtId="0" fontId="8" fillId="6" borderId="0" applyBorder="0" applyProtection="0"/>
    <xf numFmtId="0" fontId="8" fillId="6" borderId="0" applyBorder="0" applyProtection="0"/>
    <xf numFmtId="164" fontId="9" fillId="0" borderId="8"/>
    <xf numFmtId="0" fontId="8" fillId="5" borderId="0" applyBorder="0" applyProtection="0"/>
    <xf numFmtId="0" fontId="8" fillId="4" borderId="0" applyBorder="0" applyProtection="0"/>
    <xf numFmtId="0" fontId="14" fillId="0" borderId="8"/>
    <xf numFmtId="0" fontId="9" fillId="0" borderId="8">
      <alignment vertical="center"/>
    </xf>
    <xf numFmtId="0" fontId="8" fillId="2" borderId="0" applyBorder="0" applyProtection="0"/>
    <xf numFmtId="0" fontId="8" fillId="6" borderId="0" applyBorder="0" applyProtection="0"/>
    <xf numFmtId="0" fontId="8" fillId="3" borderId="0" applyBorder="0" applyProtection="0"/>
    <xf numFmtId="0" fontId="8" fillId="4" borderId="0" applyBorder="0" applyProtection="0"/>
    <xf numFmtId="0" fontId="8" fillId="7" borderId="0" applyBorder="0" applyProtection="0"/>
    <xf numFmtId="0" fontId="8" fillId="8" borderId="0" applyBorder="0" applyProtection="0"/>
    <xf numFmtId="0" fontId="8" fillId="3" borderId="0" applyBorder="0" applyProtection="0"/>
    <xf numFmtId="0" fontId="10" fillId="6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6" borderId="0" applyBorder="0" applyProtection="0"/>
    <xf numFmtId="0" fontId="10" fillId="4" borderId="0" applyBorder="0" applyProtection="0"/>
    <xf numFmtId="0" fontId="11" fillId="0" borderId="9" applyProtection="0"/>
    <xf numFmtId="0" fontId="7" fillId="0" borderId="0"/>
    <xf numFmtId="0" fontId="12" fillId="0" borderId="0" applyBorder="0" applyProtection="0"/>
    <xf numFmtId="0" fontId="7" fillId="0" borderId="0"/>
    <xf numFmtId="0" fontId="9" fillId="0" borderId="0" applyBorder="0">
      <alignment vertical="center"/>
    </xf>
    <xf numFmtId="0" fontId="13" fillId="0" borderId="0" applyBorder="0" applyProtection="0"/>
    <xf numFmtId="0" fontId="9" fillId="0" borderId="1">
      <alignment vertical="center"/>
    </xf>
  </cellStyleXfs>
  <cellXfs count="94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65" fontId="1" fillId="0" borderId="0" xfId="0" applyNumberFormat="1" applyFont="1"/>
    <xf numFmtId="169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9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9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7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9" fontId="1" fillId="0" borderId="4" xfId="0" applyNumberFormat="1" applyFont="1" applyBorder="1"/>
    <xf numFmtId="0" fontId="1" fillId="0" borderId="4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49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49" fontId="1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 wrapText="1"/>
    </xf>
    <xf numFmtId="169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49" fontId="17" fillId="0" borderId="0" xfId="0" applyNumberFormat="1" applyFont="1" applyAlignment="1">
      <alignment horizontal="left" vertical="top" wrapText="1"/>
    </xf>
    <xf numFmtId="169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right" vertical="top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11" borderId="0" xfId="0" applyFont="1" applyFill="1" applyAlignment="1">
      <alignment horizontal="right" vertical="top"/>
    </xf>
    <xf numFmtId="49" fontId="1" fillId="11" borderId="0" xfId="0" applyNumberFormat="1" applyFont="1" applyFill="1" applyAlignment="1">
      <alignment horizontal="center" vertical="top"/>
    </xf>
    <xf numFmtId="49" fontId="1" fillId="11" borderId="0" xfId="0" applyNumberFormat="1" applyFont="1" applyFill="1" applyAlignment="1">
      <alignment vertical="top"/>
    </xf>
    <xf numFmtId="49" fontId="1" fillId="11" borderId="0" xfId="0" applyNumberFormat="1" applyFont="1" applyFill="1" applyAlignment="1">
      <alignment horizontal="left" vertical="top" wrapText="1"/>
    </xf>
    <xf numFmtId="169" fontId="1" fillId="11" borderId="0" xfId="0" applyNumberFormat="1" applyFont="1" applyFill="1" applyAlignment="1">
      <alignment vertical="top"/>
    </xf>
    <xf numFmtId="0" fontId="1" fillId="11" borderId="0" xfId="0" applyFont="1" applyFill="1" applyAlignment="1">
      <alignment vertical="top"/>
    </xf>
    <xf numFmtId="4" fontId="1" fillId="11" borderId="0" xfId="0" applyNumberFormat="1" applyFont="1" applyFill="1" applyAlignment="1">
      <alignment vertical="top"/>
    </xf>
    <xf numFmtId="165" fontId="1" fillId="11" borderId="0" xfId="0" applyNumberFormat="1" applyFont="1" applyFill="1" applyAlignment="1">
      <alignment vertical="top"/>
    </xf>
    <xf numFmtId="0" fontId="1" fillId="11" borderId="0" xfId="0" applyFont="1" applyFill="1" applyAlignment="1">
      <alignment horizontal="center" vertical="top"/>
    </xf>
    <xf numFmtId="49" fontId="1" fillId="11" borderId="0" xfId="0" applyNumberFormat="1" applyFont="1" applyFill="1" applyAlignment="1">
      <alignment horizontal="left" vertical="top"/>
    </xf>
    <xf numFmtId="167" fontId="1" fillId="11" borderId="0" xfId="0" applyNumberFormat="1" applyFont="1" applyFill="1" applyAlignment="1">
      <alignment vertical="top"/>
    </xf>
    <xf numFmtId="0" fontId="1" fillId="11" borderId="0" xfId="0" applyFont="1" applyFill="1"/>
  </cellXfs>
  <cellStyles count="32">
    <cellStyle name="1 000 Sk" xfId="11" xr:uid="{00000000-0005-0000-0000-00003B000000}"/>
    <cellStyle name="1 000,-  Sk" xfId="2" xr:uid="{00000000-0005-0000-0000-000016000000}"/>
    <cellStyle name="1 000,- Kč" xfId="7" xr:uid="{00000000-0005-0000-0000-00002F000000}"/>
    <cellStyle name="1 000,- Sk" xfId="10" xr:uid="{00000000-0005-0000-0000-000039000000}"/>
    <cellStyle name="1000 Sk_fakturuj99" xfId="4" xr:uid="{00000000-0005-0000-0000-00001F000000}"/>
    <cellStyle name="20 % – Zvýraznění1" xfId="8" xr:uid="{00000000-0005-0000-0000-000034000000}"/>
    <cellStyle name="20 % – Zvýraznění2" xfId="9" xr:uid="{00000000-0005-0000-0000-000038000000}"/>
    <cellStyle name="20 % – Zvýraznění3" xfId="3" xr:uid="{00000000-0005-0000-0000-00001D000000}"/>
    <cellStyle name="20 % – Zvýraznění4" xfId="12" xr:uid="{00000000-0005-0000-0000-00003C000000}"/>
    <cellStyle name="20 % – Zvýraznění5" xfId="13" xr:uid="{00000000-0005-0000-0000-00003D000000}"/>
    <cellStyle name="20 % – Zvýraznění6" xfId="14" xr:uid="{00000000-0005-0000-0000-00003E000000}"/>
    <cellStyle name="40 % – Zvýraznění1" xfId="5" xr:uid="{00000000-0005-0000-0000-000021000000}"/>
    <cellStyle name="40 % – Zvýraznění2" xfId="15" xr:uid="{00000000-0005-0000-0000-00003F000000}"/>
    <cellStyle name="40 % – Zvýraznění3" xfId="16" xr:uid="{00000000-0005-0000-0000-000040000000}"/>
    <cellStyle name="40 % – Zvýraznění4" xfId="17" xr:uid="{00000000-0005-0000-0000-000041000000}"/>
    <cellStyle name="40 % – Zvýraznění5" xfId="6" xr:uid="{00000000-0005-0000-0000-000024000000}"/>
    <cellStyle name="40 % – Zvýraznění6" xfId="18" xr:uid="{00000000-0005-0000-0000-000042000000}"/>
    <cellStyle name="60 % – Zvýraznění1" xfId="19" xr:uid="{00000000-0005-0000-0000-000043000000}"/>
    <cellStyle name="60 % – Zvýraznění2" xfId="20" xr:uid="{00000000-0005-0000-0000-000044000000}"/>
    <cellStyle name="60 % – Zvýraznění3" xfId="21" xr:uid="{00000000-0005-0000-0000-000045000000}"/>
    <cellStyle name="60 % – Zvýraznění4" xfId="22" xr:uid="{00000000-0005-0000-0000-000046000000}"/>
    <cellStyle name="60 % – Zvýraznění5" xfId="23" xr:uid="{00000000-0005-0000-0000-000047000000}"/>
    <cellStyle name="60 % – Zvýraznění6" xfId="24" xr:uid="{00000000-0005-0000-0000-000048000000}"/>
    <cellStyle name="Celkem" xfId="25" xr:uid="{00000000-0005-0000-0000-000049000000}"/>
    <cellStyle name="data" xfId="26" xr:uid="{00000000-0005-0000-0000-00004A000000}"/>
    <cellStyle name="Název" xfId="27" xr:uid="{00000000-0005-0000-0000-00004B000000}"/>
    <cellStyle name="Normálna" xfId="0" builtinId="0"/>
    <cellStyle name="normálne_fakturuj99" xfId="28" xr:uid="{00000000-0005-0000-0000-00004C000000}"/>
    <cellStyle name="normálne_KLs" xfId="1" xr:uid="{00000000-0005-0000-0000-000001000000}"/>
    <cellStyle name="TEXT 1" xfId="29" xr:uid="{00000000-0005-0000-0000-00004E000000}"/>
    <cellStyle name="Text upozornění" xfId="30" xr:uid="{00000000-0005-0000-0000-00004F000000}"/>
    <cellStyle name="TEXT1" xfId="31" xr:uid="{00000000-0005-0000-0000-00005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21"/>
  <sheetViews>
    <sheetView showGridLines="0" tabSelected="1" workbookViewId="0">
      <pane xSplit="4" ySplit="10" topLeftCell="E159" activePane="bottomRight" state="frozen"/>
      <selection pane="topRight"/>
      <selection pane="bottomLeft"/>
      <selection pane="bottomRight" activeCell="E174" sqref="E174"/>
    </sheetView>
  </sheetViews>
  <sheetFormatPr defaultColWidth="9" defaultRowHeight="13.5"/>
  <cols>
    <col min="1" max="1" width="6.7109375" style="27" customWidth="1"/>
    <col min="2" max="2" width="3.7109375" style="28" customWidth="1"/>
    <col min="3" max="3" width="13" style="29" customWidth="1"/>
    <col min="4" max="4" width="45.7109375" style="30" customWidth="1"/>
    <col min="5" max="5" width="11.28515625" style="31" customWidth="1"/>
    <col min="6" max="6" width="5.85546875" style="32" customWidth="1"/>
    <col min="7" max="7" width="8.7109375" style="33" customWidth="1"/>
    <col min="8" max="10" width="9.7109375" style="33" customWidth="1"/>
    <col min="11" max="11" width="7.42578125" style="34" customWidth="1"/>
    <col min="12" max="12" width="8.28515625" style="34" customWidth="1"/>
    <col min="13" max="13" width="7.140625" style="31" customWidth="1"/>
    <col min="14" max="14" width="7" style="31" customWidth="1"/>
    <col min="15" max="15" width="3.5703125" style="32" customWidth="1"/>
    <col min="16" max="16" width="12.7109375" style="32" customWidth="1"/>
    <col min="17" max="19" width="11.28515625" style="31" customWidth="1"/>
    <col min="20" max="20" width="10.5703125" style="35" customWidth="1"/>
    <col min="21" max="21" width="10.28515625" style="35" customWidth="1"/>
    <col min="22" max="22" width="5.7109375" style="35" customWidth="1"/>
    <col min="23" max="23" width="9.140625" style="31" customWidth="1"/>
    <col min="24" max="25" width="11.85546875" style="36" customWidth="1"/>
    <col min="26" max="26" width="7.5703125" style="29" customWidth="1"/>
    <col min="27" max="27" width="12.7109375" style="29" customWidth="1"/>
    <col min="28" max="28" width="4.28515625" style="32" customWidth="1"/>
    <col min="29" max="30" width="2.7109375" style="32" customWidth="1"/>
    <col min="31" max="34" width="9.140625" style="37" customWidth="1"/>
    <col min="35" max="35" width="9.140625" style="6" customWidth="1"/>
    <col min="36" max="37" width="9.140625" style="6" hidden="1" customWidth="1"/>
    <col min="38" max="1024" width="9" style="6"/>
  </cols>
  <sheetData>
    <row r="1" spans="1:37" s="6" customFormat="1" ht="12.75" customHeight="1">
      <c r="A1" s="9" t="s">
        <v>3</v>
      </c>
      <c r="G1" s="2"/>
      <c r="I1" s="9" t="s">
        <v>74</v>
      </c>
      <c r="J1" s="2"/>
      <c r="K1" s="7"/>
      <c r="Q1" s="8"/>
      <c r="R1" s="8"/>
      <c r="S1" s="8"/>
      <c r="X1" s="36"/>
      <c r="Y1" s="36"/>
      <c r="Z1" s="51" t="s">
        <v>4</v>
      </c>
      <c r="AA1" s="51" t="s">
        <v>5</v>
      </c>
      <c r="AB1" s="3" t="s">
        <v>6</v>
      </c>
      <c r="AC1" s="3" t="s">
        <v>7</v>
      </c>
      <c r="AD1" s="3" t="s">
        <v>8</v>
      </c>
      <c r="AE1" s="52" t="s">
        <v>9</v>
      </c>
      <c r="AF1" s="53" t="s">
        <v>10</v>
      </c>
    </row>
    <row r="2" spans="1:37" s="6" customFormat="1" ht="12.75">
      <c r="A2" s="9" t="s">
        <v>75</v>
      </c>
      <c r="G2" s="2"/>
      <c r="H2" s="38"/>
      <c r="I2" s="9" t="s">
        <v>76</v>
      </c>
      <c r="J2" s="2"/>
      <c r="K2" s="7"/>
      <c r="Q2" s="8"/>
      <c r="R2" s="8"/>
      <c r="S2" s="8"/>
      <c r="X2" s="36"/>
      <c r="Y2" s="36"/>
      <c r="Z2" s="51" t="s">
        <v>11</v>
      </c>
      <c r="AA2" s="5" t="s">
        <v>12</v>
      </c>
      <c r="AB2" s="4" t="s">
        <v>13</v>
      </c>
      <c r="AC2" s="4"/>
      <c r="AD2" s="5"/>
      <c r="AE2" s="52">
        <v>1</v>
      </c>
      <c r="AF2" s="54">
        <v>123.5</v>
      </c>
    </row>
    <row r="3" spans="1:37" s="6" customFormat="1" ht="12.75">
      <c r="A3" s="9" t="s">
        <v>14</v>
      </c>
      <c r="G3" s="2"/>
      <c r="I3" s="9" t="s">
        <v>741</v>
      </c>
      <c r="J3" s="2"/>
      <c r="K3" s="7"/>
      <c r="Q3" s="8"/>
      <c r="R3" s="8"/>
      <c r="S3" s="8"/>
      <c r="X3" s="36"/>
      <c r="Y3" s="36"/>
      <c r="Z3" s="51" t="s">
        <v>15</v>
      </c>
      <c r="AA3" s="5" t="s">
        <v>16</v>
      </c>
      <c r="AB3" s="4" t="s">
        <v>13</v>
      </c>
      <c r="AC3" s="4" t="s">
        <v>17</v>
      </c>
      <c r="AD3" s="5" t="s">
        <v>18</v>
      </c>
      <c r="AE3" s="52">
        <v>2</v>
      </c>
      <c r="AF3" s="55">
        <v>123.46</v>
      </c>
    </row>
    <row r="4" spans="1:37" s="6" customFormat="1" ht="12.75">
      <c r="Q4" s="8"/>
      <c r="R4" s="8"/>
      <c r="S4" s="8"/>
      <c r="X4" s="36"/>
      <c r="Y4" s="36"/>
      <c r="Z4" s="51" t="s">
        <v>19</v>
      </c>
      <c r="AA4" s="5" t="s">
        <v>20</v>
      </c>
      <c r="AB4" s="4" t="s">
        <v>13</v>
      </c>
      <c r="AC4" s="4"/>
      <c r="AD4" s="5"/>
      <c r="AE4" s="52">
        <v>3</v>
      </c>
      <c r="AF4" s="56">
        <v>123.45699999999999</v>
      </c>
    </row>
    <row r="5" spans="1:37" s="6" customFormat="1" ht="12.75">
      <c r="A5" s="9" t="s">
        <v>77</v>
      </c>
      <c r="Q5" s="8"/>
      <c r="R5" s="8"/>
      <c r="S5" s="8"/>
      <c r="X5" s="36"/>
      <c r="Y5" s="36"/>
      <c r="Z5" s="51" t="s">
        <v>21</v>
      </c>
      <c r="AA5" s="5" t="s">
        <v>16</v>
      </c>
      <c r="AB5" s="4" t="s">
        <v>13</v>
      </c>
      <c r="AC5" s="4" t="s">
        <v>17</v>
      </c>
      <c r="AD5" s="5" t="s">
        <v>18</v>
      </c>
      <c r="AE5" s="52">
        <v>4</v>
      </c>
      <c r="AF5" s="57">
        <v>123.4567</v>
      </c>
    </row>
    <row r="6" spans="1:37" s="6" customFormat="1" ht="12.75">
      <c r="A6" s="9" t="s">
        <v>78</v>
      </c>
      <c r="Q6" s="8"/>
      <c r="R6" s="8"/>
      <c r="S6" s="8"/>
      <c r="X6" s="36"/>
      <c r="Y6" s="36"/>
      <c r="Z6" s="38"/>
      <c r="AA6" s="38"/>
      <c r="AE6" s="52" t="s">
        <v>22</v>
      </c>
      <c r="AF6" s="55">
        <v>123.46</v>
      </c>
    </row>
    <row r="7" spans="1:37" s="6" customFormat="1" ht="12.75">
      <c r="A7" s="9" t="s">
        <v>79</v>
      </c>
      <c r="Q7" s="8"/>
      <c r="R7" s="8"/>
      <c r="S7" s="8"/>
      <c r="X7" s="36"/>
      <c r="Y7" s="36"/>
      <c r="Z7" s="38"/>
      <c r="AA7" s="38"/>
    </row>
    <row r="8" spans="1:37" s="6" customFormat="1">
      <c r="A8" s="6" t="s">
        <v>80</v>
      </c>
      <c r="B8" s="1"/>
      <c r="C8" s="38"/>
      <c r="D8" s="10"/>
      <c r="E8" s="8"/>
      <c r="G8" s="2"/>
      <c r="H8" s="2"/>
      <c r="I8" s="2"/>
      <c r="J8" s="2"/>
      <c r="K8" s="7"/>
      <c r="L8" s="7"/>
      <c r="M8" s="8"/>
      <c r="N8" s="8"/>
      <c r="Q8" s="8"/>
      <c r="R8" s="8"/>
      <c r="S8" s="8"/>
      <c r="X8" s="36"/>
      <c r="Y8" s="36"/>
      <c r="Z8" s="38"/>
      <c r="AA8" s="38"/>
      <c r="AE8" s="32"/>
      <c r="AF8" s="32"/>
      <c r="AG8" s="32"/>
      <c r="AH8" s="32"/>
    </row>
    <row r="9" spans="1:37">
      <c r="A9" s="11" t="s">
        <v>23</v>
      </c>
      <c r="B9" s="11" t="s">
        <v>24</v>
      </c>
      <c r="C9" s="11" t="s">
        <v>25</v>
      </c>
      <c r="D9" s="11" t="s">
        <v>26</v>
      </c>
      <c r="E9" s="11" t="s">
        <v>27</v>
      </c>
      <c r="F9" s="11" t="s">
        <v>28</v>
      </c>
      <c r="G9" s="11" t="s">
        <v>29</v>
      </c>
      <c r="H9" s="11" t="s">
        <v>30</v>
      </c>
      <c r="I9" s="11" t="s">
        <v>31</v>
      </c>
      <c r="J9" s="11" t="s">
        <v>32</v>
      </c>
      <c r="K9" s="80" t="s">
        <v>33</v>
      </c>
      <c r="L9" s="80"/>
      <c r="M9" s="81" t="s">
        <v>34</v>
      </c>
      <c r="N9" s="81"/>
      <c r="O9" s="11" t="s">
        <v>2</v>
      </c>
      <c r="P9" s="40" t="s">
        <v>35</v>
      </c>
      <c r="Q9" s="11" t="s">
        <v>27</v>
      </c>
      <c r="R9" s="11" t="s">
        <v>27</v>
      </c>
      <c r="S9" s="40" t="s">
        <v>27</v>
      </c>
      <c r="T9" s="42" t="s">
        <v>36</v>
      </c>
      <c r="U9" s="43" t="s">
        <v>37</v>
      </c>
      <c r="V9" s="44" t="s">
        <v>38</v>
      </c>
      <c r="W9" s="11" t="s">
        <v>39</v>
      </c>
      <c r="X9" s="45" t="s">
        <v>25</v>
      </c>
      <c r="Y9" s="45" t="s">
        <v>25</v>
      </c>
      <c r="Z9" s="58" t="s">
        <v>40</v>
      </c>
      <c r="AA9" s="58" t="s">
        <v>41</v>
      </c>
      <c r="AB9" s="11" t="s">
        <v>38</v>
      </c>
      <c r="AC9" s="11" t="s">
        <v>42</v>
      </c>
      <c r="AD9" s="11" t="s">
        <v>43</v>
      </c>
      <c r="AE9" s="59" t="s">
        <v>44</v>
      </c>
      <c r="AF9" s="59" t="s">
        <v>45</v>
      </c>
      <c r="AG9" s="59" t="s">
        <v>27</v>
      </c>
      <c r="AH9" s="59" t="s">
        <v>46</v>
      </c>
      <c r="AJ9" s="6" t="s">
        <v>82</v>
      </c>
      <c r="AK9" s="6" t="s">
        <v>84</v>
      </c>
    </row>
    <row r="10" spans="1:37">
      <c r="A10" s="13" t="s">
        <v>47</v>
      </c>
      <c r="B10" s="13" t="s">
        <v>48</v>
      </c>
      <c r="C10" s="39"/>
      <c r="D10" s="13" t="s">
        <v>49</v>
      </c>
      <c r="E10" s="13" t="s">
        <v>50</v>
      </c>
      <c r="F10" s="13" t="s">
        <v>51</v>
      </c>
      <c r="G10" s="13" t="s">
        <v>52</v>
      </c>
      <c r="H10" s="13"/>
      <c r="I10" s="13" t="s">
        <v>53</v>
      </c>
      <c r="J10" s="13"/>
      <c r="K10" s="13" t="s">
        <v>29</v>
      </c>
      <c r="L10" s="13" t="s">
        <v>32</v>
      </c>
      <c r="M10" s="41" t="s">
        <v>29</v>
      </c>
      <c r="N10" s="13" t="s">
        <v>32</v>
      </c>
      <c r="O10" s="13" t="s">
        <v>54</v>
      </c>
      <c r="P10" s="41"/>
      <c r="Q10" s="13" t="s">
        <v>55</v>
      </c>
      <c r="R10" s="13" t="s">
        <v>56</v>
      </c>
      <c r="S10" s="41" t="s">
        <v>57</v>
      </c>
      <c r="T10" s="46" t="s">
        <v>58</v>
      </c>
      <c r="U10" s="47" t="s">
        <v>59</v>
      </c>
      <c r="V10" s="48" t="s">
        <v>60</v>
      </c>
      <c r="W10" s="49"/>
      <c r="X10" s="50" t="s">
        <v>61</v>
      </c>
      <c r="Y10" s="50"/>
      <c r="Z10" s="60" t="s">
        <v>62</v>
      </c>
      <c r="AA10" s="60" t="s">
        <v>47</v>
      </c>
      <c r="AB10" s="13" t="s">
        <v>63</v>
      </c>
      <c r="AC10" s="61"/>
      <c r="AD10" s="61"/>
      <c r="AE10" s="62"/>
      <c r="AF10" s="62"/>
      <c r="AG10" s="62"/>
      <c r="AH10" s="62"/>
      <c r="AJ10" s="6" t="s">
        <v>83</v>
      </c>
      <c r="AK10" s="6" t="s">
        <v>85</v>
      </c>
    </row>
    <row r="12" spans="1:37">
      <c r="D12" s="63" t="s">
        <v>86</v>
      </c>
    </row>
    <row r="13" spans="1:37">
      <c r="D13" s="63" t="s">
        <v>87</v>
      </c>
    </row>
    <row r="14" spans="1:37" ht="25.5">
      <c r="A14" s="27">
        <v>1</v>
      </c>
      <c r="B14" s="28" t="s">
        <v>88</v>
      </c>
      <c r="C14" s="29" t="s">
        <v>89</v>
      </c>
      <c r="D14" s="30" t="s">
        <v>90</v>
      </c>
      <c r="E14" s="31">
        <v>178</v>
      </c>
      <c r="F14" s="32" t="s">
        <v>91</v>
      </c>
      <c r="M14" s="31">
        <v>0.24</v>
      </c>
      <c r="N14" s="31">
        <v>42.72</v>
      </c>
      <c r="O14" s="32">
        <v>23</v>
      </c>
      <c r="P14" s="32" t="s">
        <v>92</v>
      </c>
      <c r="V14" s="35" t="s">
        <v>73</v>
      </c>
      <c r="W14" s="31">
        <v>66.927999999999997</v>
      </c>
      <c r="X14" s="64" t="s">
        <v>93</v>
      </c>
      <c r="Y14" s="64" t="s">
        <v>89</v>
      </c>
      <c r="Z14" s="29" t="s">
        <v>94</v>
      </c>
      <c r="AB14" s="32">
        <v>1</v>
      </c>
      <c r="AJ14" s="6" t="s">
        <v>95</v>
      </c>
      <c r="AK14" s="6" t="s">
        <v>96</v>
      </c>
    </row>
    <row r="15" spans="1:37">
      <c r="D15" s="65" t="s">
        <v>97</v>
      </c>
      <c r="E15" s="66"/>
      <c r="F15" s="67"/>
      <c r="G15" s="68"/>
      <c r="H15" s="68"/>
      <c r="I15" s="68"/>
      <c r="J15" s="68"/>
      <c r="K15" s="69"/>
      <c r="L15" s="69"/>
      <c r="M15" s="66"/>
      <c r="N15" s="66"/>
      <c r="O15" s="67"/>
      <c r="P15" s="67"/>
      <c r="Q15" s="66"/>
      <c r="R15" s="66"/>
      <c r="S15" s="66"/>
      <c r="T15" s="70"/>
      <c r="U15" s="70"/>
      <c r="V15" s="70" t="s">
        <v>0</v>
      </c>
      <c r="W15" s="66"/>
      <c r="X15" s="71"/>
    </row>
    <row r="16" spans="1:37" ht="25.5">
      <c r="A16" s="27">
        <v>2</v>
      </c>
      <c r="B16" s="28" t="s">
        <v>88</v>
      </c>
      <c r="C16" s="29" t="s">
        <v>98</v>
      </c>
      <c r="D16" s="30" t="s">
        <v>99</v>
      </c>
      <c r="E16" s="31">
        <v>238</v>
      </c>
      <c r="F16" s="32" t="s">
        <v>91</v>
      </c>
      <c r="M16" s="31">
        <v>0.22500000000000001</v>
      </c>
      <c r="N16" s="31">
        <v>53.55</v>
      </c>
      <c r="O16" s="32">
        <v>23</v>
      </c>
      <c r="P16" s="32" t="s">
        <v>92</v>
      </c>
      <c r="V16" s="35" t="s">
        <v>73</v>
      </c>
      <c r="W16" s="31">
        <v>292.02600000000001</v>
      </c>
      <c r="X16" s="64" t="s">
        <v>100</v>
      </c>
      <c r="Y16" s="64" t="s">
        <v>98</v>
      </c>
      <c r="Z16" s="29" t="s">
        <v>94</v>
      </c>
      <c r="AB16" s="32">
        <v>1</v>
      </c>
      <c r="AJ16" s="6" t="s">
        <v>95</v>
      </c>
      <c r="AK16" s="6" t="s">
        <v>96</v>
      </c>
    </row>
    <row r="17" spans="1:37">
      <c r="D17" s="65" t="s">
        <v>101</v>
      </c>
      <c r="E17" s="66"/>
      <c r="F17" s="67"/>
      <c r="G17" s="68"/>
      <c r="H17" s="68"/>
      <c r="I17" s="68"/>
      <c r="J17" s="68"/>
      <c r="K17" s="69"/>
      <c r="L17" s="69"/>
      <c r="M17" s="66"/>
      <c r="N17" s="66"/>
      <c r="O17" s="67"/>
      <c r="P17" s="67"/>
      <c r="Q17" s="66"/>
      <c r="R17" s="66"/>
      <c r="S17" s="66"/>
      <c r="T17" s="70"/>
      <c r="U17" s="70"/>
      <c r="V17" s="70" t="s">
        <v>0</v>
      </c>
      <c r="W17" s="66"/>
      <c r="X17" s="71"/>
    </row>
    <row r="18" spans="1:37" ht="25.5">
      <c r="A18" s="27">
        <v>3</v>
      </c>
      <c r="B18" s="28" t="s">
        <v>88</v>
      </c>
      <c r="C18" s="29" t="s">
        <v>102</v>
      </c>
      <c r="D18" s="30" t="s">
        <v>103</v>
      </c>
      <c r="E18" s="31">
        <v>81</v>
      </c>
      <c r="F18" s="32" t="s">
        <v>91</v>
      </c>
      <c r="M18" s="31">
        <v>0.5</v>
      </c>
      <c r="N18" s="31">
        <v>40.5</v>
      </c>
      <c r="O18" s="32">
        <v>23</v>
      </c>
      <c r="P18" s="32" t="s">
        <v>92</v>
      </c>
      <c r="V18" s="35" t="s">
        <v>73</v>
      </c>
      <c r="W18" s="31">
        <v>167.42699999999999</v>
      </c>
      <c r="X18" s="64" t="s">
        <v>104</v>
      </c>
      <c r="Y18" s="64" t="s">
        <v>102</v>
      </c>
      <c r="Z18" s="29" t="s">
        <v>94</v>
      </c>
      <c r="AB18" s="32">
        <v>1</v>
      </c>
      <c r="AJ18" s="6" t="s">
        <v>95</v>
      </c>
      <c r="AK18" s="6" t="s">
        <v>96</v>
      </c>
    </row>
    <row r="19" spans="1:37">
      <c r="D19" s="65" t="s">
        <v>105</v>
      </c>
      <c r="E19" s="66"/>
      <c r="F19" s="67"/>
      <c r="G19" s="68"/>
      <c r="H19" s="68"/>
      <c r="I19" s="68"/>
      <c r="J19" s="68"/>
      <c r="K19" s="69"/>
      <c r="L19" s="69"/>
      <c r="M19" s="66"/>
      <c r="N19" s="66"/>
      <c r="O19" s="67"/>
      <c r="P19" s="67"/>
      <c r="Q19" s="66"/>
      <c r="R19" s="66"/>
      <c r="S19" s="66"/>
      <c r="T19" s="70"/>
      <c r="U19" s="70"/>
      <c r="V19" s="70" t="s">
        <v>0</v>
      </c>
      <c r="W19" s="66"/>
      <c r="X19" s="71"/>
    </row>
    <row r="20" spans="1:37">
      <c r="A20" s="27">
        <v>4</v>
      </c>
      <c r="B20" s="28" t="s">
        <v>88</v>
      </c>
      <c r="C20" s="29" t="s">
        <v>106</v>
      </c>
      <c r="D20" s="30" t="s">
        <v>107</v>
      </c>
      <c r="E20" s="31">
        <v>118</v>
      </c>
      <c r="F20" s="32" t="s">
        <v>91</v>
      </c>
      <c r="M20" s="31">
        <v>9.8000000000000004E-2</v>
      </c>
      <c r="N20" s="31">
        <v>11.564</v>
      </c>
      <c r="O20" s="32">
        <v>23</v>
      </c>
      <c r="P20" s="32" t="s">
        <v>92</v>
      </c>
      <c r="V20" s="35" t="s">
        <v>73</v>
      </c>
      <c r="W20" s="31">
        <v>23.6</v>
      </c>
      <c r="X20" s="64" t="s">
        <v>108</v>
      </c>
      <c r="Y20" s="64" t="s">
        <v>106</v>
      </c>
      <c r="Z20" s="29" t="s">
        <v>94</v>
      </c>
      <c r="AB20" s="32">
        <v>1</v>
      </c>
      <c r="AJ20" s="6" t="s">
        <v>95</v>
      </c>
      <c r="AK20" s="6" t="s">
        <v>96</v>
      </c>
    </row>
    <row r="21" spans="1:37">
      <c r="D21" s="65" t="s">
        <v>109</v>
      </c>
      <c r="E21" s="66"/>
      <c r="F21" s="67"/>
      <c r="G21" s="68"/>
      <c r="H21" s="68"/>
      <c r="I21" s="68"/>
      <c r="J21" s="68"/>
      <c r="K21" s="69"/>
      <c r="L21" s="69"/>
      <c r="M21" s="66"/>
      <c r="N21" s="66"/>
      <c r="O21" s="67"/>
      <c r="P21" s="67"/>
      <c r="Q21" s="66"/>
      <c r="R21" s="66"/>
      <c r="S21" s="66"/>
      <c r="T21" s="70"/>
      <c r="U21" s="70"/>
      <c r="V21" s="70" t="s">
        <v>0</v>
      </c>
      <c r="W21" s="66"/>
      <c r="X21" s="71"/>
    </row>
    <row r="22" spans="1:37" ht="25.5">
      <c r="A22" s="27">
        <v>5</v>
      </c>
      <c r="B22" s="28" t="s">
        <v>88</v>
      </c>
      <c r="C22" s="29" t="s">
        <v>110</v>
      </c>
      <c r="D22" s="30" t="s">
        <v>111</v>
      </c>
      <c r="E22" s="31">
        <v>892</v>
      </c>
      <c r="F22" s="32" t="s">
        <v>91</v>
      </c>
      <c r="M22" s="31">
        <v>0.4</v>
      </c>
      <c r="N22" s="31">
        <v>356.8</v>
      </c>
      <c r="O22" s="32">
        <v>23</v>
      </c>
      <c r="P22" s="32" t="s">
        <v>92</v>
      </c>
      <c r="V22" s="35" t="s">
        <v>73</v>
      </c>
      <c r="W22" s="31">
        <v>106.148</v>
      </c>
      <c r="X22" s="64" t="s">
        <v>112</v>
      </c>
      <c r="Y22" s="64" t="s">
        <v>110</v>
      </c>
      <c r="Z22" s="29" t="s">
        <v>94</v>
      </c>
      <c r="AB22" s="32">
        <v>1</v>
      </c>
      <c r="AJ22" s="6" t="s">
        <v>95</v>
      </c>
      <c r="AK22" s="6" t="s">
        <v>96</v>
      </c>
    </row>
    <row r="23" spans="1:37">
      <c r="D23" s="65" t="s">
        <v>113</v>
      </c>
      <c r="E23" s="66"/>
      <c r="F23" s="67"/>
      <c r="G23" s="68"/>
      <c r="H23" s="68"/>
      <c r="I23" s="68"/>
      <c r="J23" s="68"/>
      <c r="K23" s="69"/>
      <c r="L23" s="69"/>
      <c r="M23" s="66"/>
      <c r="N23" s="66"/>
      <c r="O23" s="67"/>
      <c r="P23" s="67"/>
      <c r="Q23" s="66"/>
      <c r="R23" s="66"/>
      <c r="S23" s="66"/>
      <c r="T23" s="70"/>
      <c r="U23" s="70"/>
      <c r="V23" s="70" t="s">
        <v>0</v>
      </c>
      <c r="W23" s="66"/>
      <c r="X23" s="71"/>
    </row>
    <row r="24" spans="1:37">
      <c r="D24" s="65" t="s">
        <v>114</v>
      </c>
      <c r="E24" s="66"/>
      <c r="F24" s="67"/>
      <c r="G24" s="68"/>
      <c r="H24" s="68"/>
      <c r="I24" s="68"/>
      <c r="J24" s="68"/>
      <c r="K24" s="69"/>
      <c r="L24" s="69"/>
      <c r="M24" s="66"/>
      <c r="N24" s="66"/>
      <c r="O24" s="67"/>
      <c r="P24" s="67"/>
      <c r="Q24" s="66"/>
      <c r="R24" s="66"/>
      <c r="S24" s="66"/>
      <c r="T24" s="70"/>
      <c r="U24" s="70"/>
      <c r="V24" s="70" t="s">
        <v>0</v>
      </c>
      <c r="W24" s="66"/>
      <c r="X24" s="71"/>
    </row>
    <row r="25" spans="1:37" ht="25.5">
      <c r="A25" s="27">
        <v>6</v>
      </c>
      <c r="B25" s="28" t="s">
        <v>88</v>
      </c>
      <c r="C25" s="29" t="s">
        <v>115</v>
      </c>
      <c r="D25" s="30" t="s">
        <v>116</v>
      </c>
      <c r="E25" s="31">
        <v>811</v>
      </c>
      <c r="F25" s="32" t="s">
        <v>91</v>
      </c>
      <c r="M25" s="31">
        <v>0.22500000000000001</v>
      </c>
      <c r="N25" s="31">
        <v>182.47499999999999</v>
      </c>
      <c r="O25" s="32">
        <v>23</v>
      </c>
      <c r="P25" s="32" t="s">
        <v>92</v>
      </c>
      <c r="V25" s="35" t="s">
        <v>73</v>
      </c>
      <c r="W25" s="31">
        <v>157.334</v>
      </c>
      <c r="X25" s="64" t="s">
        <v>117</v>
      </c>
      <c r="Y25" s="64" t="s">
        <v>115</v>
      </c>
      <c r="Z25" s="29" t="s">
        <v>94</v>
      </c>
      <c r="AB25" s="32">
        <v>1</v>
      </c>
      <c r="AJ25" s="6" t="s">
        <v>95</v>
      </c>
      <c r="AK25" s="6" t="s">
        <v>96</v>
      </c>
    </row>
    <row r="26" spans="1:37">
      <c r="D26" s="65" t="s">
        <v>118</v>
      </c>
      <c r="E26" s="66"/>
      <c r="F26" s="67"/>
      <c r="G26" s="68"/>
      <c r="H26" s="68"/>
      <c r="I26" s="68"/>
      <c r="J26" s="68"/>
      <c r="K26" s="69"/>
      <c r="L26" s="69"/>
      <c r="M26" s="66"/>
      <c r="N26" s="66"/>
      <c r="O26" s="67"/>
      <c r="P26" s="67"/>
      <c r="Q26" s="66"/>
      <c r="R26" s="66"/>
      <c r="S26" s="66"/>
      <c r="T26" s="70"/>
      <c r="U26" s="70"/>
      <c r="V26" s="70" t="s">
        <v>0</v>
      </c>
      <c r="W26" s="66"/>
      <c r="X26" s="71"/>
    </row>
    <row r="27" spans="1:37">
      <c r="D27" s="65" t="s">
        <v>114</v>
      </c>
      <c r="E27" s="66"/>
      <c r="F27" s="67"/>
      <c r="G27" s="68"/>
      <c r="H27" s="68"/>
      <c r="I27" s="68"/>
      <c r="J27" s="68"/>
      <c r="K27" s="69"/>
      <c r="L27" s="69"/>
      <c r="M27" s="66"/>
      <c r="N27" s="66"/>
      <c r="O27" s="67"/>
      <c r="P27" s="67"/>
      <c r="Q27" s="66"/>
      <c r="R27" s="66"/>
      <c r="S27" s="66"/>
      <c r="T27" s="70"/>
      <c r="U27" s="70"/>
      <c r="V27" s="70" t="s">
        <v>0</v>
      </c>
      <c r="W27" s="66"/>
      <c r="X27" s="71"/>
    </row>
    <row r="28" spans="1:37" ht="25.5">
      <c r="A28" s="27">
        <v>7</v>
      </c>
      <c r="B28" s="28" t="s">
        <v>88</v>
      </c>
      <c r="C28" s="29" t="s">
        <v>119</v>
      </c>
      <c r="D28" s="30" t="s">
        <v>120</v>
      </c>
      <c r="E28" s="31">
        <v>811</v>
      </c>
      <c r="F28" s="32" t="s">
        <v>91</v>
      </c>
      <c r="M28" s="31">
        <v>0.18099999999999999</v>
      </c>
      <c r="N28" s="31">
        <v>146.791</v>
      </c>
      <c r="O28" s="32">
        <v>23</v>
      </c>
      <c r="P28" s="32" t="s">
        <v>92</v>
      </c>
      <c r="V28" s="35" t="s">
        <v>73</v>
      </c>
      <c r="W28" s="31">
        <v>63.258000000000003</v>
      </c>
      <c r="X28" s="64" t="s">
        <v>121</v>
      </c>
      <c r="Y28" s="64" t="s">
        <v>119</v>
      </c>
      <c r="Z28" s="29" t="s">
        <v>94</v>
      </c>
      <c r="AB28" s="32">
        <v>1</v>
      </c>
      <c r="AJ28" s="6" t="s">
        <v>95</v>
      </c>
      <c r="AK28" s="6" t="s">
        <v>96</v>
      </c>
    </row>
    <row r="29" spans="1:37">
      <c r="D29" s="65" t="s">
        <v>118</v>
      </c>
      <c r="E29" s="66"/>
      <c r="F29" s="67"/>
      <c r="G29" s="68"/>
      <c r="H29" s="68"/>
      <c r="I29" s="68"/>
      <c r="J29" s="68"/>
      <c r="K29" s="69"/>
      <c r="L29" s="69"/>
      <c r="M29" s="66"/>
      <c r="N29" s="66"/>
      <c r="O29" s="67"/>
      <c r="P29" s="67"/>
      <c r="Q29" s="66"/>
      <c r="R29" s="66"/>
      <c r="S29" s="66"/>
      <c r="T29" s="70"/>
      <c r="U29" s="70"/>
      <c r="V29" s="70" t="s">
        <v>0</v>
      </c>
      <c r="W29" s="66"/>
      <c r="X29" s="71"/>
    </row>
    <row r="30" spans="1:37">
      <c r="D30" s="65" t="s">
        <v>114</v>
      </c>
      <c r="E30" s="66"/>
      <c r="F30" s="67"/>
      <c r="G30" s="68"/>
      <c r="H30" s="68"/>
      <c r="I30" s="68"/>
      <c r="J30" s="68"/>
      <c r="K30" s="69"/>
      <c r="L30" s="69"/>
      <c r="M30" s="66"/>
      <c r="N30" s="66"/>
      <c r="O30" s="67"/>
      <c r="P30" s="67"/>
      <c r="Q30" s="66"/>
      <c r="R30" s="66"/>
      <c r="S30" s="66"/>
      <c r="T30" s="70"/>
      <c r="U30" s="70"/>
      <c r="V30" s="70" t="s">
        <v>0</v>
      </c>
      <c r="W30" s="66"/>
      <c r="X30" s="71"/>
    </row>
    <row r="31" spans="1:37">
      <c r="A31" s="27">
        <v>8</v>
      </c>
      <c r="B31" s="28" t="s">
        <v>122</v>
      </c>
      <c r="C31" s="29" t="s">
        <v>123</v>
      </c>
      <c r="D31" s="30" t="s">
        <v>124</v>
      </c>
      <c r="E31" s="31">
        <v>44</v>
      </c>
      <c r="F31" s="32" t="s">
        <v>125</v>
      </c>
      <c r="M31" s="31">
        <v>0.14499999999999999</v>
      </c>
      <c r="N31" s="31">
        <v>6.38</v>
      </c>
      <c r="O31" s="32">
        <v>23</v>
      </c>
      <c r="P31" s="32" t="s">
        <v>92</v>
      </c>
      <c r="V31" s="35" t="s">
        <v>73</v>
      </c>
      <c r="W31" s="31">
        <v>5.8520000000000003</v>
      </c>
      <c r="X31" s="64" t="s">
        <v>126</v>
      </c>
      <c r="Y31" s="64" t="s">
        <v>123</v>
      </c>
      <c r="Z31" s="29" t="s">
        <v>94</v>
      </c>
      <c r="AB31" s="32">
        <v>1</v>
      </c>
      <c r="AJ31" s="6" t="s">
        <v>95</v>
      </c>
      <c r="AK31" s="6" t="s">
        <v>96</v>
      </c>
    </row>
    <row r="32" spans="1:37">
      <c r="D32" s="65" t="s">
        <v>127</v>
      </c>
      <c r="E32" s="66"/>
      <c r="F32" s="67"/>
      <c r="G32" s="68"/>
      <c r="H32" s="68"/>
      <c r="I32" s="68"/>
      <c r="J32" s="68"/>
      <c r="K32" s="69"/>
      <c r="L32" s="69"/>
      <c r="M32" s="66"/>
      <c r="N32" s="66"/>
      <c r="O32" s="67"/>
      <c r="P32" s="67"/>
      <c r="Q32" s="66"/>
      <c r="R32" s="66"/>
      <c r="S32" s="66"/>
      <c r="T32" s="70"/>
      <c r="U32" s="70"/>
      <c r="V32" s="70" t="s">
        <v>0</v>
      </c>
      <c r="W32" s="66"/>
      <c r="X32" s="71"/>
    </row>
    <row r="33" spans="1:37">
      <c r="A33" s="27">
        <v>9</v>
      </c>
      <c r="B33" s="28" t="s">
        <v>122</v>
      </c>
      <c r="C33" s="29" t="s">
        <v>128</v>
      </c>
      <c r="D33" s="30" t="s">
        <v>129</v>
      </c>
      <c r="E33" s="31">
        <v>208</v>
      </c>
      <c r="F33" s="32" t="s">
        <v>125</v>
      </c>
      <c r="M33" s="31">
        <v>0.04</v>
      </c>
      <c r="N33" s="31">
        <v>8.32</v>
      </c>
      <c r="O33" s="32">
        <v>23</v>
      </c>
      <c r="P33" s="32" t="s">
        <v>92</v>
      </c>
      <c r="V33" s="35" t="s">
        <v>73</v>
      </c>
      <c r="W33" s="31">
        <v>16.64</v>
      </c>
      <c r="X33" s="64" t="s">
        <v>130</v>
      </c>
      <c r="Y33" s="64" t="s">
        <v>128</v>
      </c>
      <c r="Z33" s="29" t="s">
        <v>94</v>
      </c>
      <c r="AB33" s="32">
        <v>1</v>
      </c>
      <c r="AJ33" s="6" t="s">
        <v>95</v>
      </c>
      <c r="AK33" s="6" t="s">
        <v>96</v>
      </c>
    </row>
    <row r="34" spans="1:37">
      <c r="D34" s="65" t="s">
        <v>131</v>
      </c>
      <c r="E34" s="66"/>
      <c r="F34" s="67"/>
      <c r="G34" s="68"/>
      <c r="H34" s="68"/>
      <c r="I34" s="68"/>
      <c r="J34" s="68"/>
      <c r="K34" s="69"/>
      <c r="L34" s="69"/>
      <c r="M34" s="66"/>
      <c r="N34" s="66"/>
      <c r="O34" s="67"/>
      <c r="P34" s="67"/>
      <c r="Q34" s="66"/>
      <c r="R34" s="66"/>
      <c r="S34" s="66"/>
      <c r="T34" s="70"/>
      <c r="U34" s="70"/>
      <c r="V34" s="70" t="s">
        <v>0</v>
      </c>
      <c r="W34" s="66"/>
      <c r="X34" s="71"/>
    </row>
    <row r="35" spans="1:37">
      <c r="A35" s="27">
        <v>10</v>
      </c>
      <c r="B35" s="28" t="s">
        <v>132</v>
      </c>
      <c r="C35" s="29" t="s">
        <v>133</v>
      </c>
      <c r="D35" s="30" t="s">
        <v>134</v>
      </c>
      <c r="E35" s="31">
        <v>107.682</v>
      </c>
      <c r="F35" s="32" t="s">
        <v>135</v>
      </c>
      <c r="O35" s="32">
        <v>23</v>
      </c>
      <c r="P35" s="32" t="s">
        <v>92</v>
      </c>
      <c r="V35" s="35" t="s">
        <v>73</v>
      </c>
      <c r="W35" s="31">
        <v>166.69173599999999</v>
      </c>
      <c r="X35" s="64" t="s">
        <v>136</v>
      </c>
      <c r="Y35" s="64" t="s">
        <v>133</v>
      </c>
      <c r="Z35" s="29" t="s">
        <v>137</v>
      </c>
      <c r="AB35" s="32">
        <v>1</v>
      </c>
      <c r="AJ35" s="6" t="s">
        <v>95</v>
      </c>
      <c r="AK35" s="6" t="s">
        <v>96</v>
      </c>
    </row>
    <row r="36" spans="1:37">
      <c r="D36" s="65" t="s">
        <v>138</v>
      </c>
      <c r="E36" s="66"/>
      <c r="F36" s="67"/>
      <c r="G36" s="68"/>
      <c r="H36" s="68"/>
      <c r="I36" s="68"/>
      <c r="J36" s="68"/>
      <c r="K36" s="69"/>
      <c r="L36" s="69"/>
      <c r="M36" s="66"/>
      <c r="N36" s="66"/>
      <c r="O36" s="67"/>
      <c r="P36" s="67"/>
      <c r="Q36" s="66"/>
      <c r="R36" s="66"/>
      <c r="S36" s="66"/>
      <c r="T36" s="70"/>
      <c r="U36" s="70"/>
      <c r="V36" s="70" t="s">
        <v>0</v>
      </c>
      <c r="W36" s="66"/>
      <c r="X36" s="71"/>
    </row>
    <row r="37" spans="1:37">
      <c r="D37" s="65" t="s">
        <v>139</v>
      </c>
      <c r="E37" s="66"/>
      <c r="F37" s="67"/>
      <c r="G37" s="68"/>
      <c r="H37" s="68"/>
      <c r="I37" s="68"/>
      <c r="J37" s="68"/>
      <c r="K37" s="69"/>
      <c r="L37" s="69"/>
      <c r="M37" s="66"/>
      <c r="N37" s="66"/>
      <c r="O37" s="67"/>
      <c r="P37" s="67"/>
      <c r="Q37" s="66"/>
      <c r="R37" s="66"/>
      <c r="S37" s="66"/>
      <c r="T37" s="70"/>
      <c r="U37" s="70"/>
      <c r="V37" s="70" t="s">
        <v>0</v>
      </c>
      <c r="W37" s="66"/>
      <c r="X37" s="71"/>
    </row>
    <row r="38" spans="1:37">
      <c r="A38" s="27">
        <v>11</v>
      </c>
      <c r="B38" s="28" t="s">
        <v>122</v>
      </c>
      <c r="C38" s="29" t="s">
        <v>140</v>
      </c>
      <c r="D38" s="30" t="s">
        <v>141</v>
      </c>
      <c r="E38" s="31">
        <v>243.2</v>
      </c>
      <c r="F38" s="32" t="s">
        <v>135</v>
      </c>
      <c r="O38" s="32">
        <v>23</v>
      </c>
      <c r="P38" s="32" t="s">
        <v>92</v>
      </c>
      <c r="V38" s="35" t="s">
        <v>73</v>
      </c>
      <c r="W38" s="31">
        <v>3.1616</v>
      </c>
      <c r="X38" s="64" t="s">
        <v>142</v>
      </c>
      <c r="Y38" s="64" t="s">
        <v>140</v>
      </c>
      <c r="Z38" s="29" t="s">
        <v>137</v>
      </c>
      <c r="AB38" s="32">
        <v>1</v>
      </c>
      <c r="AJ38" s="6" t="s">
        <v>95</v>
      </c>
      <c r="AK38" s="6" t="s">
        <v>96</v>
      </c>
    </row>
    <row r="39" spans="1:37">
      <c r="D39" s="65" t="s">
        <v>143</v>
      </c>
      <c r="E39" s="66"/>
      <c r="F39" s="67"/>
      <c r="G39" s="68"/>
      <c r="H39" s="68"/>
      <c r="I39" s="68"/>
      <c r="J39" s="68"/>
      <c r="K39" s="69"/>
      <c r="L39" s="69"/>
      <c r="M39" s="66"/>
      <c r="N39" s="66"/>
      <c r="O39" s="67"/>
      <c r="P39" s="67"/>
      <c r="Q39" s="66"/>
      <c r="R39" s="66"/>
      <c r="S39" s="66"/>
      <c r="T39" s="70"/>
      <c r="U39" s="70"/>
      <c r="V39" s="70" t="s">
        <v>0</v>
      </c>
      <c r="W39" s="66"/>
      <c r="X39" s="71"/>
    </row>
    <row r="40" spans="1:37">
      <c r="A40" s="27">
        <v>12</v>
      </c>
      <c r="B40" s="28" t="s">
        <v>132</v>
      </c>
      <c r="C40" s="29" t="s">
        <v>144</v>
      </c>
      <c r="D40" s="30" t="s">
        <v>145</v>
      </c>
      <c r="E40" s="31">
        <v>670.64</v>
      </c>
      <c r="F40" s="32" t="s">
        <v>135</v>
      </c>
      <c r="O40" s="32">
        <v>23</v>
      </c>
      <c r="P40" s="32" t="s">
        <v>92</v>
      </c>
      <c r="V40" s="35" t="s">
        <v>73</v>
      </c>
      <c r="W40" s="31">
        <v>81.818079999999995</v>
      </c>
      <c r="X40" s="64" t="s">
        <v>146</v>
      </c>
      <c r="Y40" s="64" t="s">
        <v>144</v>
      </c>
      <c r="Z40" s="29" t="s">
        <v>147</v>
      </c>
      <c r="AB40" s="32">
        <v>1</v>
      </c>
      <c r="AJ40" s="6" t="s">
        <v>95</v>
      </c>
      <c r="AK40" s="6" t="s">
        <v>96</v>
      </c>
    </row>
    <row r="41" spans="1:37">
      <c r="D41" s="65" t="s">
        <v>148</v>
      </c>
      <c r="E41" s="66"/>
      <c r="F41" s="67"/>
      <c r="G41" s="68"/>
      <c r="H41" s="68"/>
      <c r="I41" s="68"/>
      <c r="J41" s="68"/>
      <c r="K41" s="69"/>
      <c r="L41" s="69"/>
      <c r="M41" s="66"/>
      <c r="N41" s="66"/>
      <c r="O41" s="67"/>
      <c r="P41" s="67"/>
      <c r="Q41" s="66"/>
      <c r="R41" s="66"/>
      <c r="S41" s="66"/>
      <c r="T41" s="70"/>
      <c r="U41" s="70"/>
      <c r="V41" s="70" t="s">
        <v>0</v>
      </c>
      <c r="W41" s="66"/>
      <c r="X41" s="71"/>
    </row>
    <row r="42" spans="1:37">
      <c r="D42" s="65" t="s">
        <v>149</v>
      </c>
      <c r="E42" s="66"/>
      <c r="F42" s="67"/>
      <c r="G42" s="68"/>
      <c r="H42" s="68"/>
      <c r="I42" s="68"/>
      <c r="J42" s="68"/>
      <c r="K42" s="69"/>
      <c r="L42" s="69"/>
      <c r="M42" s="66"/>
      <c r="N42" s="66"/>
      <c r="O42" s="67"/>
      <c r="P42" s="67"/>
      <c r="Q42" s="66"/>
      <c r="R42" s="66"/>
      <c r="S42" s="66"/>
      <c r="T42" s="70"/>
      <c r="U42" s="70"/>
      <c r="V42" s="70" t="s">
        <v>0</v>
      </c>
      <c r="W42" s="66"/>
      <c r="X42" s="71"/>
    </row>
    <row r="43" spans="1:37">
      <c r="A43" s="27">
        <v>13</v>
      </c>
      <c r="B43" s="28" t="s">
        <v>122</v>
      </c>
      <c r="C43" s="29" t="s">
        <v>150</v>
      </c>
      <c r="D43" s="30" t="s">
        <v>151</v>
      </c>
      <c r="E43" s="31">
        <v>7.875</v>
      </c>
      <c r="F43" s="32" t="s">
        <v>135</v>
      </c>
      <c r="O43" s="32">
        <v>23</v>
      </c>
      <c r="P43" s="32" t="s">
        <v>92</v>
      </c>
      <c r="V43" s="35" t="s">
        <v>73</v>
      </c>
      <c r="W43" s="31">
        <v>15.4665</v>
      </c>
      <c r="X43" s="64" t="s">
        <v>152</v>
      </c>
      <c r="Y43" s="64" t="s">
        <v>150</v>
      </c>
      <c r="Z43" s="29" t="s">
        <v>147</v>
      </c>
      <c r="AB43" s="32">
        <v>1</v>
      </c>
      <c r="AJ43" s="6" t="s">
        <v>95</v>
      </c>
      <c r="AK43" s="6" t="s">
        <v>96</v>
      </c>
    </row>
    <row r="44" spans="1:37">
      <c r="D44" s="65" t="s">
        <v>153</v>
      </c>
      <c r="E44" s="66"/>
      <c r="F44" s="67"/>
      <c r="G44" s="68"/>
      <c r="H44" s="68"/>
      <c r="I44" s="68"/>
      <c r="J44" s="68"/>
      <c r="K44" s="69"/>
      <c r="L44" s="69"/>
      <c r="M44" s="66"/>
      <c r="N44" s="66"/>
      <c r="O44" s="67"/>
      <c r="P44" s="67"/>
      <c r="Q44" s="66"/>
      <c r="R44" s="66"/>
      <c r="S44" s="66"/>
      <c r="T44" s="70"/>
      <c r="U44" s="70"/>
      <c r="V44" s="70" t="s">
        <v>0</v>
      </c>
      <c r="W44" s="66"/>
      <c r="X44" s="71"/>
    </row>
    <row r="45" spans="1:37">
      <c r="D45" s="65" t="s">
        <v>154</v>
      </c>
      <c r="E45" s="66"/>
      <c r="F45" s="67"/>
      <c r="G45" s="68"/>
      <c r="H45" s="68"/>
      <c r="I45" s="68"/>
      <c r="J45" s="68"/>
      <c r="K45" s="69"/>
      <c r="L45" s="69"/>
      <c r="M45" s="66"/>
      <c r="N45" s="66"/>
      <c r="O45" s="67"/>
      <c r="P45" s="67"/>
      <c r="Q45" s="66"/>
      <c r="R45" s="66"/>
      <c r="S45" s="66"/>
      <c r="T45" s="70"/>
      <c r="U45" s="70"/>
      <c r="V45" s="70" t="s">
        <v>0</v>
      </c>
      <c r="W45" s="66"/>
      <c r="X45" s="71"/>
    </row>
    <row r="46" spans="1:37">
      <c r="A46" s="27">
        <v>14</v>
      </c>
      <c r="B46" s="28" t="s">
        <v>122</v>
      </c>
      <c r="C46" s="29" t="s">
        <v>155</v>
      </c>
      <c r="D46" s="30" t="s">
        <v>156</v>
      </c>
      <c r="E46" s="31">
        <v>2.363</v>
      </c>
      <c r="F46" s="32" t="s">
        <v>135</v>
      </c>
      <c r="O46" s="32">
        <v>23</v>
      </c>
      <c r="P46" s="32" t="s">
        <v>92</v>
      </c>
      <c r="V46" s="35" t="s">
        <v>73</v>
      </c>
      <c r="W46" s="31">
        <v>0.64982499999999999</v>
      </c>
      <c r="X46" s="64" t="s">
        <v>157</v>
      </c>
      <c r="Y46" s="64" t="s">
        <v>155</v>
      </c>
      <c r="Z46" s="29" t="s">
        <v>147</v>
      </c>
      <c r="AB46" s="32">
        <v>1</v>
      </c>
      <c r="AJ46" s="6" t="s">
        <v>95</v>
      </c>
      <c r="AK46" s="6" t="s">
        <v>96</v>
      </c>
    </row>
    <row r="47" spans="1:37">
      <c r="D47" s="65" t="s">
        <v>158</v>
      </c>
      <c r="E47" s="66"/>
      <c r="F47" s="67"/>
      <c r="G47" s="68"/>
      <c r="H47" s="68"/>
      <c r="I47" s="68"/>
      <c r="J47" s="68"/>
      <c r="K47" s="69"/>
      <c r="L47" s="69"/>
      <c r="M47" s="66"/>
      <c r="N47" s="66"/>
      <c r="O47" s="67"/>
      <c r="P47" s="67"/>
      <c r="Q47" s="66"/>
      <c r="R47" s="66"/>
      <c r="S47" s="66"/>
      <c r="T47" s="70"/>
      <c r="U47" s="70"/>
      <c r="V47" s="70" t="s">
        <v>0</v>
      </c>
      <c r="W47" s="66"/>
      <c r="X47" s="71"/>
    </row>
    <row r="48" spans="1:37">
      <c r="D48" s="65" t="s">
        <v>159</v>
      </c>
      <c r="E48" s="66"/>
      <c r="F48" s="67"/>
      <c r="G48" s="68"/>
      <c r="H48" s="68"/>
      <c r="I48" s="68"/>
      <c r="J48" s="68"/>
      <c r="K48" s="69"/>
      <c r="L48" s="69"/>
      <c r="M48" s="66"/>
      <c r="N48" s="66"/>
      <c r="O48" s="67"/>
      <c r="P48" s="67"/>
      <c r="Q48" s="66"/>
      <c r="R48" s="66"/>
      <c r="S48" s="66"/>
      <c r="T48" s="70"/>
      <c r="U48" s="70"/>
      <c r="V48" s="70" t="s">
        <v>0</v>
      </c>
      <c r="W48" s="66"/>
      <c r="X48" s="71"/>
    </row>
    <row r="49" spans="1:37">
      <c r="A49" s="27">
        <v>15</v>
      </c>
      <c r="B49" s="28" t="s">
        <v>122</v>
      </c>
      <c r="C49" s="29" t="s">
        <v>160</v>
      </c>
      <c r="D49" s="30" t="s">
        <v>161</v>
      </c>
      <c r="E49" s="31">
        <v>1.8</v>
      </c>
      <c r="F49" s="32" t="s">
        <v>135</v>
      </c>
      <c r="O49" s="32">
        <v>23</v>
      </c>
      <c r="P49" s="32" t="s">
        <v>92</v>
      </c>
      <c r="V49" s="35" t="s">
        <v>73</v>
      </c>
      <c r="W49" s="31">
        <v>5.6124000000000001</v>
      </c>
      <c r="X49" s="64" t="s">
        <v>162</v>
      </c>
      <c r="Y49" s="64" t="s">
        <v>160</v>
      </c>
      <c r="Z49" s="29" t="s">
        <v>137</v>
      </c>
      <c r="AB49" s="32">
        <v>1</v>
      </c>
      <c r="AJ49" s="6" t="s">
        <v>95</v>
      </c>
      <c r="AK49" s="6" t="s">
        <v>96</v>
      </c>
    </row>
    <row r="50" spans="1:37">
      <c r="D50" s="65" t="s">
        <v>163</v>
      </c>
      <c r="E50" s="66"/>
      <c r="F50" s="67"/>
      <c r="G50" s="68"/>
      <c r="H50" s="68"/>
      <c r="I50" s="68"/>
      <c r="J50" s="68"/>
      <c r="K50" s="69"/>
      <c r="L50" s="69"/>
      <c r="M50" s="66"/>
      <c r="N50" s="66"/>
      <c r="O50" s="67"/>
      <c r="P50" s="67"/>
      <c r="Q50" s="66"/>
      <c r="R50" s="66"/>
      <c r="S50" s="66"/>
      <c r="T50" s="70"/>
      <c r="U50" s="70"/>
      <c r="V50" s="70" t="s">
        <v>0</v>
      </c>
      <c r="W50" s="66"/>
      <c r="X50" s="71"/>
    </row>
    <row r="51" spans="1:37">
      <c r="D51" s="65" t="s">
        <v>164</v>
      </c>
      <c r="E51" s="66"/>
      <c r="F51" s="67"/>
      <c r="G51" s="68"/>
      <c r="H51" s="68"/>
      <c r="I51" s="68"/>
      <c r="J51" s="68"/>
      <c r="K51" s="69"/>
      <c r="L51" s="69"/>
      <c r="M51" s="66"/>
      <c r="N51" s="66"/>
      <c r="O51" s="67"/>
      <c r="P51" s="67"/>
      <c r="Q51" s="66"/>
      <c r="R51" s="66"/>
      <c r="S51" s="66"/>
      <c r="T51" s="70"/>
      <c r="U51" s="70"/>
      <c r="V51" s="70" t="s">
        <v>0</v>
      </c>
      <c r="W51" s="66"/>
      <c r="X51" s="71"/>
    </row>
    <row r="52" spans="1:37">
      <c r="A52" s="27">
        <v>16</v>
      </c>
      <c r="B52" s="28" t="s">
        <v>122</v>
      </c>
      <c r="C52" s="29" t="s">
        <v>165</v>
      </c>
      <c r="D52" s="30" t="s">
        <v>166</v>
      </c>
      <c r="E52" s="31">
        <v>84.4</v>
      </c>
      <c r="F52" s="32" t="s">
        <v>135</v>
      </c>
      <c r="O52" s="32">
        <v>23</v>
      </c>
      <c r="P52" s="32" t="s">
        <v>92</v>
      </c>
      <c r="V52" s="35" t="s">
        <v>73</v>
      </c>
      <c r="W52" s="31">
        <v>0.9284</v>
      </c>
      <c r="X52" s="64" t="s">
        <v>167</v>
      </c>
      <c r="Y52" s="64" t="s">
        <v>165</v>
      </c>
      <c r="Z52" s="29" t="s">
        <v>147</v>
      </c>
      <c r="AB52" s="32">
        <v>1</v>
      </c>
      <c r="AJ52" s="6" t="s">
        <v>95</v>
      </c>
      <c r="AK52" s="6" t="s">
        <v>96</v>
      </c>
    </row>
    <row r="53" spans="1:37">
      <c r="D53" s="65" t="s">
        <v>168</v>
      </c>
      <c r="E53" s="66"/>
      <c r="F53" s="67"/>
      <c r="G53" s="68"/>
      <c r="H53" s="68"/>
      <c r="I53" s="68"/>
      <c r="J53" s="68"/>
      <c r="K53" s="69"/>
      <c r="L53" s="69"/>
      <c r="M53" s="66"/>
      <c r="N53" s="66"/>
      <c r="O53" s="67"/>
      <c r="P53" s="67"/>
      <c r="Q53" s="66"/>
      <c r="R53" s="66"/>
      <c r="S53" s="66"/>
      <c r="T53" s="70"/>
      <c r="U53" s="70"/>
      <c r="V53" s="70" t="s">
        <v>0</v>
      </c>
      <c r="W53" s="66"/>
      <c r="X53" s="71"/>
    </row>
    <row r="54" spans="1:37">
      <c r="A54" s="27">
        <v>17</v>
      </c>
      <c r="B54" s="28" t="s">
        <v>122</v>
      </c>
      <c r="C54" s="29" t="s">
        <v>169</v>
      </c>
      <c r="D54" s="30" t="s">
        <v>170</v>
      </c>
      <c r="E54" s="31">
        <v>517.74</v>
      </c>
      <c r="F54" s="32" t="s">
        <v>135</v>
      </c>
      <c r="O54" s="32">
        <v>23</v>
      </c>
      <c r="P54" s="32" t="s">
        <v>92</v>
      </c>
      <c r="V54" s="35" t="s">
        <v>73</v>
      </c>
      <c r="W54" s="31">
        <v>5.6951400000000003</v>
      </c>
      <c r="X54" s="64" t="s">
        <v>171</v>
      </c>
      <c r="Y54" s="64" t="s">
        <v>169</v>
      </c>
      <c r="Z54" s="29" t="s">
        <v>147</v>
      </c>
      <c r="AB54" s="32">
        <v>1</v>
      </c>
      <c r="AJ54" s="6" t="s">
        <v>95</v>
      </c>
      <c r="AK54" s="6" t="s">
        <v>96</v>
      </c>
    </row>
    <row r="55" spans="1:37">
      <c r="D55" s="65" t="s">
        <v>172</v>
      </c>
      <c r="E55" s="66"/>
      <c r="F55" s="67"/>
      <c r="G55" s="68"/>
      <c r="H55" s="68"/>
      <c r="I55" s="68"/>
      <c r="J55" s="68"/>
      <c r="K55" s="69"/>
      <c r="L55" s="69"/>
      <c r="M55" s="66"/>
      <c r="N55" s="66"/>
      <c r="O55" s="67"/>
      <c r="P55" s="67"/>
      <c r="Q55" s="66"/>
      <c r="R55" s="66"/>
      <c r="S55" s="66"/>
      <c r="T55" s="70"/>
      <c r="U55" s="70"/>
      <c r="V55" s="70" t="s">
        <v>0</v>
      </c>
      <c r="W55" s="66"/>
      <c r="X55" s="71"/>
    </row>
    <row r="56" spans="1:37">
      <c r="A56" s="27">
        <v>18</v>
      </c>
      <c r="B56" s="28" t="s">
        <v>122</v>
      </c>
      <c r="C56" s="29" t="s">
        <v>173</v>
      </c>
      <c r="D56" s="30" t="s">
        <v>174</v>
      </c>
      <c r="E56" s="31">
        <v>321.375</v>
      </c>
      <c r="F56" s="32" t="s">
        <v>135</v>
      </c>
      <c r="O56" s="32">
        <v>23</v>
      </c>
      <c r="P56" s="32" t="s">
        <v>92</v>
      </c>
      <c r="V56" s="35" t="s">
        <v>73</v>
      </c>
      <c r="W56" s="31">
        <v>3.5351249999999999</v>
      </c>
      <c r="X56" s="64" t="s">
        <v>175</v>
      </c>
      <c r="Y56" s="64" t="s">
        <v>173</v>
      </c>
      <c r="Z56" s="29" t="s">
        <v>137</v>
      </c>
      <c r="AB56" s="32">
        <v>1</v>
      </c>
      <c r="AJ56" s="6" t="s">
        <v>95</v>
      </c>
      <c r="AK56" s="6" t="s">
        <v>96</v>
      </c>
    </row>
    <row r="57" spans="1:37">
      <c r="D57" s="65" t="s">
        <v>153</v>
      </c>
      <c r="E57" s="66"/>
      <c r="F57" s="67"/>
      <c r="G57" s="68"/>
      <c r="H57" s="68"/>
      <c r="I57" s="68"/>
      <c r="J57" s="68"/>
      <c r="K57" s="69"/>
      <c r="L57" s="69"/>
      <c r="M57" s="66"/>
      <c r="N57" s="66"/>
      <c r="O57" s="67"/>
      <c r="P57" s="67"/>
      <c r="Q57" s="66"/>
      <c r="R57" s="66"/>
      <c r="S57" s="66"/>
      <c r="T57" s="70"/>
      <c r="U57" s="70"/>
      <c r="V57" s="70" t="s">
        <v>0</v>
      </c>
      <c r="W57" s="66"/>
      <c r="X57" s="71"/>
    </row>
    <row r="58" spans="1:37">
      <c r="D58" s="65" t="s">
        <v>176</v>
      </c>
      <c r="E58" s="66"/>
      <c r="F58" s="67"/>
      <c r="G58" s="68"/>
      <c r="H58" s="68"/>
      <c r="I58" s="68"/>
      <c r="J58" s="68"/>
      <c r="K58" s="69"/>
      <c r="L58" s="69"/>
      <c r="M58" s="66"/>
      <c r="N58" s="66"/>
      <c r="O58" s="67"/>
      <c r="P58" s="67"/>
      <c r="Q58" s="66"/>
      <c r="R58" s="66"/>
      <c r="S58" s="66"/>
      <c r="T58" s="70"/>
      <c r="U58" s="70"/>
      <c r="V58" s="70" t="s">
        <v>0</v>
      </c>
      <c r="W58" s="66"/>
      <c r="X58" s="71"/>
    </row>
    <row r="59" spans="1:37">
      <c r="D59" s="65" t="s">
        <v>163</v>
      </c>
      <c r="E59" s="66"/>
      <c r="F59" s="67"/>
      <c r="G59" s="68"/>
      <c r="H59" s="68"/>
      <c r="I59" s="68"/>
      <c r="J59" s="68"/>
      <c r="K59" s="69"/>
      <c r="L59" s="69"/>
      <c r="M59" s="66"/>
      <c r="N59" s="66"/>
      <c r="O59" s="67"/>
      <c r="P59" s="67"/>
      <c r="Q59" s="66"/>
      <c r="R59" s="66"/>
      <c r="S59" s="66"/>
      <c r="T59" s="70"/>
      <c r="U59" s="70"/>
      <c r="V59" s="70" t="s">
        <v>0</v>
      </c>
      <c r="W59" s="66"/>
      <c r="X59" s="71"/>
    </row>
    <row r="60" spans="1:37">
      <c r="D60" s="65" t="s">
        <v>164</v>
      </c>
      <c r="E60" s="66"/>
      <c r="F60" s="67"/>
      <c r="G60" s="68"/>
      <c r="H60" s="68"/>
      <c r="I60" s="68"/>
      <c r="J60" s="68"/>
      <c r="K60" s="69"/>
      <c r="L60" s="69"/>
      <c r="M60" s="66"/>
      <c r="N60" s="66"/>
      <c r="O60" s="67"/>
      <c r="P60" s="67"/>
      <c r="Q60" s="66"/>
      <c r="R60" s="66"/>
      <c r="S60" s="66"/>
      <c r="T60" s="70"/>
      <c r="U60" s="70"/>
      <c r="V60" s="70" t="s">
        <v>0</v>
      </c>
      <c r="W60" s="66"/>
      <c r="X60" s="71"/>
    </row>
    <row r="61" spans="1:37">
      <c r="D61" s="65" t="s">
        <v>149</v>
      </c>
      <c r="E61" s="66"/>
      <c r="F61" s="67"/>
      <c r="G61" s="68"/>
      <c r="H61" s="68"/>
      <c r="I61" s="68"/>
      <c r="J61" s="68"/>
      <c r="K61" s="69"/>
      <c r="L61" s="69"/>
      <c r="M61" s="66"/>
      <c r="N61" s="66"/>
      <c r="O61" s="67"/>
      <c r="P61" s="67"/>
      <c r="Q61" s="66"/>
      <c r="R61" s="66"/>
      <c r="S61" s="66"/>
      <c r="T61" s="70"/>
      <c r="U61" s="70"/>
      <c r="V61" s="70" t="s">
        <v>0</v>
      </c>
      <c r="W61" s="66"/>
      <c r="X61" s="71"/>
    </row>
    <row r="62" spans="1:37">
      <c r="A62" s="27">
        <v>19</v>
      </c>
      <c r="B62" s="28" t="s">
        <v>122</v>
      </c>
      <c r="C62" s="29" t="s">
        <v>177</v>
      </c>
      <c r="D62" s="30" t="s">
        <v>178</v>
      </c>
      <c r="E62" s="31">
        <v>602.14</v>
      </c>
      <c r="F62" s="32" t="s">
        <v>135</v>
      </c>
      <c r="O62" s="32">
        <v>23</v>
      </c>
      <c r="P62" s="32" t="s">
        <v>92</v>
      </c>
      <c r="V62" s="35" t="s">
        <v>73</v>
      </c>
      <c r="W62" s="31">
        <v>54.794739999999997</v>
      </c>
      <c r="X62" s="64" t="s">
        <v>179</v>
      </c>
      <c r="Y62" s="64" t="s">
        <v>177</v>
      </c>
      <c r="Z62" s="29" t="s">
        <v>137</v>
      </c>
      <c r="AB62" s="32">
        <v>1</v>
      </c>
      <c r="AJ62" s="6" t="s">
        <v>95</v>
      </c>
      <c r="AK62" s="6" t="s">
        <v>96</v>
      </c>
    </row>
    <row r="63" spans="1:37">
      <c r="D63" s="65" t="s">
        <v>180</v>
      </c>
      <c r="E63" s="66"/>
      <c r="F63" s="67"/>
      <c r="G63" s="68"/>
      <c r="H63" s="68"/>
      <c r="I63" s="68"/>
      <c r="J63" s="68"/>
      <c r="K63" s="69"/>
      <c r="L63" s="69"/>
      <c r="M63" s="66"/>
      <c r="N63" s="66"/>
      <c r="O63" s="67"/>
      <c r="P63" s="67"/>
      <c r="Q63" s="66"/>
      <c r="R63" s="66"/>
      <c r="S63" s="66"/>
      <c r="T63" s="70"/>
      <c r="U63" s="70"/>
      <c r="V63" s="70" t="s">
        <v>0</v>
      </c>
      <c r="W63" s="66"/>
      <c r="X63" s="71"/>
    </row>
    <row r="64" spans="1:37">
      <c r="D64" s="65" t="s">
        <v>181</v>
      </c>
      <c r="E64" s="66"/>
      <c r="F64" s="67"/>
      <c r="G64" s="68"/>
      <c r="H64" s="68"/>
      <c r="I64" s="68"/>
      <c r="J64" s="68"/>
      <c r="K64" s="69"/>
      <c r="L64" s="69"/>
      <c r="M64" s="66"/>
      <c r="N64" s="66"/>
      <c r="O64" s="67"/>
      <c r="P64" s="67"/>
      <c r="Q64" s="66"/>
      <c r="R64" s="66"/>
      <c r="S64" s="66"/>
      <c r="T64" s="70"/>
      <c r="U64" s="70"/>
      <c r="V64" s="70" t="s">
        <v>0</v>
      </c>
      <c r="W64" s="66"/>
      <c r="X64" s="71"/>
    </row>
    <row r="65" spans="1:37">
      <c r="D65" s="65" t="s">
        <v>182</v>
      </c>
      <c r="E65" s="66"/>
      <c r="F65" s="67"/>
      <c r="G65" s="68"/>
      <c r="H65" s="68"/>
      <c r="I65" s="68"/>
      <c r="J65" s="68"/>
      <c r="K65" s="69"/>
      <c r="L65" s="69"/>
      <c r="M65" s="66"/>
      <c r="N65" s="66"/>
      <c r="O65" s="67"/>
      <c r="P65" s="67"/>
      <c r="Q65" s="66"/>
      <c r="R65" s="66"/>
      <c r="S65" s="66"/>
      <c r="T65" s="70"/>
      <c r="U65" s="70"/>
      <c r="V65" s="70" t="s">
        <v>0</v>
      </c>
      <c r="W65" s="66"/>
      <c r="X65" s="71"/>
    </row>
    <row r="66" spans="1:37">
      <c r="D66" s="65" t="s">
        <v>183</v>
      </c>
      <c r="E66" s="66"/>
      <c r="F66" s="67"/>
      <c r="G66" s="68"/>
      <c r="H66" s="68"/>
      <c r="I66" s="68"/>
      <c r="J66" s="68"/>
      <c r="K66" s="69"/>
      <c r="L66" s="69"/>
      <c r="M66" s="66"/>
      <c r="N66" s="66"/>
      <c r="O66" s="67"/>
      <c r="P66" s="67"/>
      <c r="Q66" s="66"/>
      <c r="R66" s="66"/>
      <c r="S66" s="66"/>
      <c r="T66" s="70"/>
      <c r="U66" s="70"/>
      <c r="V66" s="70" t="s">
        <v>0</v>
      </c>
      <c r="W66" s="66"/>
      <c r="X66" s="71"/>
    </row>
    <row r="67" spans="1:37">
      <c r="D67" s="65" t="s">
        <v>184</v>
      </c>
      <c r="E67" s="66"/>
      <c r="F67" s="67"/>
      <c r="G67" s="68"/>
      <c r="H67" s="68"/>
      <c r="I67" s="68"/>
      <c r="J67" s="68"/>
      <c r="K67" s="69"/>
      <c r="L67" s="69"/>
      <c r="M67" s="66"/>
      <c r="N67" s="66"/>
      <c r="O67" s="67"/>
      <c r="P67" s="67"/>
      <c r="Q67" s="66"/>
      <c r="R67" s="66"/>
      <c r="S67" s="66"/>
      <c r="T67" s="70"/>
      <c r="U67" s="70"/>
      <c r="V67" s="70" t="s">
        <v>0</v>
      </c>
      <c r="W67" s="66"/>
      <c r="X67" s="71"/>
    </row>
    <row r="68" spans="1:37">
      <c r="A68" s="27">
        <v>20</v>
      </c>
      <c r="B68" s="28" t="s">
        <v>185</v>
      </c>
      <c r="C68" s="29" t="s">
        <v>186</v>
      </c>
      <c r="D68" s="30" t="s">
        <v>187</v>
      </c>
      <c r="E68" s="31">
        <v>517.74</v>
      </c>
      <c r="F68" s="32" t="s">
        <v>135</v>
      </c>
      <c r="O68" s="32">
        <v>23</v>
      </c>
      <c r="P68" s="32" t="s">
        <v>92</v>
      </c>
      <c r="V68" s="35" t="s">
        <v>73</v>
      </c>
      <c r="W68" s="31">
        <v>22.780560000000001</v>
      </c>
      <c r="X68" s="64" t="s">
        <v>188</v>
      </c>
      <c r="Y68" s="64" t="s">
        <v>186</v>
      </c>
      <c r="Z68" s="29" t="s">
        <v>189</v>
      </c>
      <c r="AB68" s="32">
        <v>1</v>
      </c>
      <c r="AJ68" s="6" t="s">
        <v>95</v>
      </c>
      <c r="AK68" s="6" t="s">
        <v>96</v>
      </c>
    </row>
    <row r="69" spans="1:37">
      <c r="D69" s="65" t="s">
        <v>190</v>
      </c>
      <c r="E69" s="66"/>
      <c r="F69" s="67"/>
      <c r="G69" s="68"/>
      <c r="H69" s="68"/>
      <c r="I69" s="68"/>
      <c r="J69" s="68"/>
      <c r="K69" s="69"/>
      <c r="L69" s="69"/>
      <c r="M69" s="66"/>
      <c r="N69" s="66"/>
      <c r="O69" s="67"/>
      <c r="P69" s="67"/>
      <c r="Q69" s="66"/>
      <c r="R69" s="66"/>
      <c r="S69" s="66"/>
      <c r="T69" s="70"/>
      <c r="U69" s="70"/>
      <c r="V69" s="70" t="s">
        <v>0</v>
      </c>
      <c r="W69" s="66"/>
      <c r="X69" s="71"/>
    </row>
    <row r="70" spans="1:37">
      <c r="A70" s="27">
        <v>21</v>
      </c>
      <c r="B70" s="28" t="s">
        <v>122</v>
      </c>
      <c r="C70" s="29" t="s">
        <v>191</v>
      </c>
      <c r="D70" s="30" t="s">
        <v>192</v>
      </c>
      <c r="E70" s="31">
        <v>1.1519999999999999</v>
      </c>
      <c r="F70" s="32" t="s">
        <v>135</v>
      </c>
      <c r="O70" s="32">
        <v>23</v>
      </c>
      <c r="P70" s="32" t="s">
        <v>92</v>
      </c>
      <c r="V70" s="35" t="s">
        <v>73</v>
      </c>
      <c r="W70" s="31">
        <v>0.31795200000000001</v>
      </c>
      <c r="X70" s="64" t="s">
        <v>193</v>
      </c>
      <c r="Y70" s="64" t="s">
        <v>191</v>
      </c>
      <c r="Z70" s="29" t="s">
        <v>137</v>
      </c>
      <c r="AB70" s="32">
        <v>1</v>
      </c>
      <c r="AJ70" s="6" t="s">
        <v>95</v>
      </c>
      <c r="AK70" s="6" t="s">
        <v>96</v>
      </c>
    </row>
    <row r="71" spans="1:37">
      <c r="D71" s="65" t="s">
        <v>194</v>
      </c>
      <c r="E71" s="66"/>
      <c r="F71" s="67"/>
      <c r="G71" s="68"/>
      <c r="H71" s="68"/>
      <c r="I71" s="68"/>
      <c r="J71" s="68"/>
      <c r="K71" s="69"/>
      <c r="L71" s="69"/>
      <c r="M71" s="66"/>
      <c r="N71" s="66"/>
      <c r="O71" s="67"/>
      <c r="P71" s="67"/>
      <c r="Q71" s="66"/>
      <c r="R71" s="66"/>
      <c r="S71" s="66"/>
      <c r="T71" s="70"/>
      <c r="U71" s="70"/>
      <c r="V71" s="70" t="s">
        <v>0</v>
      </c>
      <c r="W71" s="66"/>
      <c r="X71" s="71"/>
    </row>
    <row r="72" spans="1:37">
      <c r="D72" s="65" t="s">
        <v>195</v>
      </c>
      <c r="E72" s="66"/>
      <c r="F72" s="67"/>
      <c r="G72" s="68"/>
      <c r="H72" s="68"/>
      <c r="I72" s="68"/>
      <c r="J72" s="68"/>
      <c r="K72" s="69"/>
      <c r="L72" s="69"/>
      <c r="M72" s="66"/>
      <c r="N72" s="66"/>
      <c r="O72" s="67"/>
      <c r="P72" s="67"/>
      <c r="Q72" s="66"/>
      <c r="R72" s="66"/>
      <c r="S72" s="66"/>
      <c r="T72" s="70"/>
      <c r="U72" s="70"/>
      <c r="V72" s="70" t="s">
        <v>0</v>
      </c>
      <c r="W72" s="66"/>
      <c r="X72" s="71"/>
    </row>
    <row r="73" spans="1:37">
      <c r="D73" s="65" t="s">
        <v>196</v>
      </c>
      <c r="E73" s="66"/>
      <c r="F73" s="67"/>
      <c r="G73" s="68"/>
      <c r="H73" s="68"/>
      <c r="I73" s="68"/>
      <c r="J73" s="68"/>
      <c r="K73" s="69"/>
      <c r="L73" s="69"/>
      <c r="M73" s="66"/>
      <c r="N73" s="66"/>
      <c r="O73" s="67"/>
      <c r="P73" s="67"/>
      <c r="Q73" s="66"/>
      <c r="R73" s="66"/>
      <c r="S73" s="66"/>
      <c r="T73" s="70"/>
      <c r="U73" s="70"/>
      <c r="V73" s="70" t="s">
        <v>0</v>
      </c>
      <c r="W73" s="66"/>
      <c r="X73" s="71"/>
    </row>
    <row r="74" spans="1:37">
      <c r="D74" s="72" t="s">
        <v>197</v>
      </c>
      <c r="E74" s="73"/>
      <c r="F74" s="74"/>
      <c r="G74" s="75"/>
      <c r="H74" s="75"/>
      <c r="I74" s="75"/>
      <c r="J74" s="75"/>
      <c r="K74" s="76"/>
      <c r="L74" s="76"/>
      <c r="M74" s="73"/>
      <c r="N74" s="73"/>
      <c r="O74" s="74"/>
      <c r="P74" s="74"/>
      <c r="Q74" s="73"/>
      <c r="R74" s="73"/>
      <c r="S74" s="73"/>
      <c r="T74" s="77"/>
      <c r="U74" s="77"/>
      <c r="V74" s="77" t="s">
        <v>1</v>
      </c>
      <c r="W74" s="73"/>
      <c r="X74" s="78"/>
    </row>
    <row r="75" spans="1:37">
      <c r="A75" s="27">
        <v>22</v>
      </c>
      <c r="B75" s="28" t="s">
        <v>122</v>
      </c>
      <c r="C75" s="29" t="s">
        <v>198</v>
      </c>
      <c r="D75" s="30" t="s">
        <v>199</v>
      </c>
      <c r="E75" s="31">
        <v>2276.4</v>
      </c>
      <c r="F75" s="32" t="s">
        <v>91</v>
      </c>
      <c r="O75" s="32">
        <v>23</v>
      </c>
      <c r="P75" s="32" t="s">
        <v>92</v>
      </c>
      <c r="V75" s="35" t="s">
        <v>73</v>
      </c>
      <c r="W75" s="31">
        <v>38.698799999999999</v>
      </c>
      <c r="X75" s="64" t="s">
        <v>200</v>
      </c>
      <c r="Y75" s="64" t="s">
        <v>198</v>
      </c>
      <c r="Z75" s="29" t="s">
        <v>137</v>
      </c>
      <c r="AB75" s="32">
        <v>1</v>
      </c>
      <c r="AJ75" s="6" t="s">
        <v>95</v>
      </c>
      <c r="AK75" s="6" t="s">
        <v>96</v>
      </c>
    </row>
    <row r="76" spans="1:37" ht="25.5">
      <c r="D76" s="65" t="s">
        <v>201</v>
      </c>
      <c r="E76" s="66"/>
      <c r="F76" s="67"/>
      <c r="G76" s="68"/>
      <c r="H76" s="68"/>
      <c r="I76" s="68"/>
      <c r="J76" s="68"/>
      <c r="K76" s="69"/>
      <c r="L76" s="69"/>
      <c r="M76" s="66"/>
      <c r="N76" s="66"/>
      <c r="O76" s="67"/>
      <c r="P76" s="67"/>
      <c r="Q76" s="66"/>
      <c r="R76" s="66"/>
      <c r="S76" s="66"/>
      <c r="T76" s="70"/>
      <c r="U76" s="70"/>
      <c r="V76" s="70" t="s">
        <v>0</v>
      </c>
      <c r="W76" s="66"/>
      <c r="X76" s="71"/>
    </row>
    <row r="77" spans="1:37">
      <c r="D77" s="65" t="s">
        <v>202</v>
      </c>
      <c r="E77" s="66"/>
      <c r="F77" s="67"/>
      <c r="G77" s="68"/>
      <c r="H77" s="68"/>
      <c r="I77" s="68"/>
      <c r="J77" s="68"/>
      <c r="K77" s="69"/>
      <c r="L77" s="69"/>
      <c r="M77" s="66"/>
      <c r="N77" s="66"/>
      <c r="O77" s="67"/>
      <c r="P77" s="67"/>
      <c r="Q77" s="66"/>
      <c r="R77" s="66"/>
      <c r="S77" s="66"/>
      <c r="T77" s="70"/>
      <c r="U77" s="70"/>
      <c r="V77" s="70" t="s">
        <v>0</v>
      </c>
      <c r="W77" s="66"/>
      <c r="X77" s="71"/>
    </row>
    <row r="78" spans="1:37">
      <c r="D78" s="65" t="s">
        <v>203</v>
      </c>
      <c r="E78" s="66"/>
      <c r="F78" s="67"/>
      <c r="G78" s="68"/>
      <c r="H78" s="68"/>
      <c r="I78" s="68"/>
      <c r="J78" s="68"/>
      <c r="K78" s="69"/>
      <c r="L78" s="69"/>
      <c r="M78" s="66"/>
      <c r="N78" s="66"/>
      <c r="O78" s="67"/>
      <c r="P78" s="67"/>
      <c r="Q78" s="66"/>
      <c r="R78" s="66"/>
      <c r="S78" s="66"/>
      <c r="T78" s="70"/>
      <c r="U78" s="70"/>
      <c r="V78" s="70" t="s">
        <v>0</v>
      </c>
      <c r="W78" s="66"/>
      <c r="X78" s="71"/>
    </row>
    <row r="79" spans="1:37">
      <c r="D79" s="65" t="s">
        <v>204</v>
      </c>
      <c r="E79" s="66"/>
      <c r="F79" s="67"/>
      <c r="G79" s="68"/>
      <c r="H79" s="68"/>
      <c r="I79" s="68"/>
      <c r="J79" s="68"/>
      <c r="K79" s="69"/>
      <c r="L79" s="69"/>
      <c r="M79" s="66"/>
      <c r="N79" s="66"/>
      <c r="O79" s="67"/>
      <c r="P79" s="67"/>
      <c r="Q79" s="66"/>
      <c r="R79" s="66"/>
      <c r="S79" s="66"/>
      <c r="T79" s="70"/>
      <c r="U79" s="70"/>
      <c r="V79" s="70" t="s">
        <v>0</v>
      </c>
      <c r="W79" s="66"/>
      <c r="X79" s="71"/>
    </row>
    <row r="80" spans="1:37">
      <c r="A80" s="27">
        <v>23</v>
      </c>
      <c r="B80" s="28" t="s">
        <v>132</v>
      </c>
      <c r="C80" s="29" t="s">
        <v>205</v>
      </c>
      <c r="D80" s="30" t="s">
        <v>206</v>
      </c>
      <c r="E80" s="31">
        <v>84.4</v>
      </c>
      <c r="F80" s="32" t="s">
        <v>135</v>
      </c>
      <c r="O80" s="32">
        <v>23</v>
      </c>
      <c r="P80" s="32" t="s">
        <v>92</v>
      </c>
      <c r="V80" s="35" t="s">
        <v>73</v>
      </c>
      <c r="W80" s="31">
        <v>32.325200000000002</v>
      </c>
      <c r="X80" s="64" t="s">
        <v>207</v>
      </c>
      <c r="Y80" s="64" t="s">
        <v>205</v>
      </c>
      <c r="Z80" s="29" t="s">
        <v>137</v>
      </c>
      <c r="AB80" s="32">
        <v>7</v>
      </c>
      <c r="AJ80" s="6" t="s">
        <v>95</v>
      </c>
      <c r="AK80" s="6" t="s">
        <v>96</v>
      </c>
    </row>
    <row r="81" spans="1:37">
      <c r="D81" s="65" t="s">
        <v>208</v>
      </c>
      <c r="E81" s="66"/>
      <c r="F81" s="67"/>
      <c r="G81" s="68"/>
      <c r="H81" s="68"/>
      <c r="I81" s="68"/>
      <c r="J81" s="68"/>
      <c r="K81" s="69"/>
      <c r="L81" s="69"/>
      <c r="M81" s="66"/>
      <c r="N81" s="66"/>
      <c r="O81" s="67"/>
      <c r="P81" s="67"/>
      <c r="Q81" s="66"/>
      <c r="R81" s="66"/>
      <c r="S81" s="66"/>
      <c r="T81" s="70"/>
      <c r="U81" s="70"/>
      <c r="V81" s="70" t="s">
        <v>0</v>
      </c>
      <c r="W81" s="66"/>
      <c r="X81" s="71"/>
    </row>
    <row r="82" spans="1:37">
      <c r="D82" s="79" t="s">
        <v>209</v>
      </c>
      <c r="E82" s="33"/>
      <c r="N82" s="31">
        <v>849.1</v>
      </c>
      <c r="W82" s="31">
        <v>1331.6890579999999</v>
      </c>
    </row>
    <row r="83" spans="1:37">
      <c r="D83" s="63" t="s">
        <v>210</v>
      </c>
    </row>
    <row r="84" spans="1:37">
      <c r="A84" s="27">
        <v>24</v>
      </c>
      <c r="B84" s="28" t="s">
        <v>211</v>
      </c>
      <c r="C84" s="29" t="s">
        <v>212</v>
      </c>
      <c r="D84" s="30" t="s">
        <v>213</v>
      </c>
      <c r="E84" s="31">
        <v>19.782</v>
      </c>
      <c r="F84" s="32" t="s">
        <v>91</v>
      </c>
      <c r="K84" s="34">
        <v>1.3999999999999999E-4</v>
      </c>
      <c r="L84" s="34">
        <v>2.7694799999999999E-3</v>
      </c>
      <c r="O84" s="32">
        <v>23</v>
      </c>
      <c r="P84" s="32" t="s">
        <v>214</v>
      </c>
      <c r="V84" s="35" t="s">
        <v>73</v>
      </c>
      <c r="W84" s="31">
        <v>1.4836499999999999</v>
      </c>
      <c r="X84" s="64" t="s">
        <v>215</v>
      </c>
      <c r="Y84" s="64" t="s">
        <v>212</v>
      </c>
      <c r="Z84" s="29" t="s">
        <v>137</v>
      </c>
      <c r="AB84" s="32">
        <v>1</v>
      </c>
      <c r="AJ84" s="6" t="s">
        <v>95</v>
      </c>
      <c r="AK84" s="6" t="s">
        <v>96</v>
      </c>
    </row>
    <row r="85" spans="1:37">
      <c r="D85" s="65" t="s">
        <v>216</v>
      </c>
      <c r="E85" s="66"/>
      <c r="F85" s="67"/>
      <c r="G85" s="68"/>
      <c r="H85" s="68"/>
      <c r="I85" s="68"/>
      <c r="J85" s="68"/>
      <c r="K85" s="69"/>
      <c r="L85" s="69"/>
      <c r="M85" s="66"/>
      <c r="N85" s="66"/>
      <c r="O85" s="67"/>
      <c r="P85" s="67"/>
      <c r="Q85" s="66"/>
      <c r="R85" s="66"/>
      <c r="S85" s="66"/>
      <c r="T85" s="70"/>
      <c r="U85" s="70"/>
      <c r="V85" s="70" t="s">
        <v>0</v>
      </c>
      <c r="W85" s="66"/>
      <c r="X85" s="71"/>
    </row>
    <row r="86" spans="1:37">
      <c r="D86" s="65" t="s">
        <v>184</v>
      </c>
      <c r="E86" s="66"/>
      <c r="F86" s="67"/>
      <c r="G86" s="68"/>
      <c r="H86" s="68"/>
      <c r="I86" s="68"/>
      <c r="J86" s="68"/>
      <c r="K86" s="69"/>
      <c r="L86" s="69"/>
      <c r="M86" s="66"/>
      <c r="N86" s="66"/>
      <c r="O86" s="67"/>
      <c r="P86" s="67"/>
      <c r="Q86" s="66"/>
      <c r="R86" s="66"/>
      <c r="S86" s="66"/>
      <c r="T86" s="70"/>
      <c r="U86" s="70"/>
      <c r="V86" s="70" t="s">
        <v>0</v>
      </c>
      <c r="W86" s="66"/>
      <c r="X86" s="71"/>
    </row>
    <row r="87" spans="1:37">
      <c r="A87" s="27">
        <v>25</v>
      </c>
      <c r="B87" s="28" t="s">
        <v>217</v>
      </c>
      <c r="C87" s="29" t="s">
        <v>218</v>
      </c>
      <c r="D87" s="30" t="s">
        <v>219</v>
      </c>
      <c r="E87" s="31">
        <v>23.738</v>
      </c>
      <c r="F87" s="32" t="s">
        <v>91</v>
      </c>
      <c r="K87" s="34">
        <v>1.4999999999999999E-4</v>
      </c>
      <c r="L87" s="34">
        <v>3.5607E-3</v>
      </c>
      <c r="O87" s="32">
        <v>23</v>
      </c>
      <c r="P87" s="32" t="s">
        <v>214</v>
      </c>
      <c r="V87" s="35" t="s">
        <v>72</v>
      </c>
      <c r="X87" s="64" t="s">
        <v>218</v>
      </c>
      <c r="Y87" s="64" t="s">
        <v>218</v>
      </c>
      <c r="Z87" s="29" t="s">
        <v>220</v>
      </c>
      <c r="AA87" s="29" t="s">
        <v>221</v>
      </c>
      <c r="AB87" s="32">
        <v>2</v>
      </c>
      <c r="AJ87" s="6" t="s">
        <v>222</v>
      </c>
      <c r="AK87" s="6" t="s">
        <v>96</v>
      </c>
    </row>
    <row r="88" spans="1:37">
      <c r="D88" s="65" t="s">
        <v>223</v>
      </c>
      <c r="E88" s="66"/>
      <c r="F88" s="67"/>
      <c r="G88" s="68"/>
      <c r="H88" s="68"/>
      <c r="I88" s="68"/>
      <c r="J88" s="68"/>
      <c r="K88" s="69"/>
      <c r="L88" s="69"/>
      <c r="M88" s="66"/>
      <c r="N88" s="66"/>
      <c r="O88" s="67"/>
      <c r="P88" s="67"/>
      <c r="Q88" s="66"/>
      <c r="R88" s="66"/>
      <c r="S88" s="66"/>
      <c r="T88" s="70"/>
      <c r="U88" s="70"/>
      <c r="V88" s="70" t="s">
        <v>0</v>
      </c>
      <c r="W88" s="66"/>
      <c r="X88" s="71"/>
    </row>
    <row r="89" spans="1:37">
      <c r="A89" s="27">
        <v>26</v>
      </c>
      <c r="B89" s="28" t="s">
        <v>122</v>
      </c>
      <c r="C89" s="29" t="s">
        <v>224</v>
      </c>
      <c r="D89" s="30" t="s">
        <v>225</v>
      </c>
      <c r="E89" s="31">
        <v>63</v>
      </c>
      <c r="F89" s="32" t="s">
        <v>125</v>
      </c>
      <c r="K89" s="34">
        <v>0.23566000000000001</v>
      </c>
      <c r="L89" s="34">
        <v>14.846579999999999</v>
      </c>
      <c r="O89" s="32">
        <v>23</v>
      </c>
      <c r="P89" s="32" t="s">
        <v>214</v>
      </c>
      <c r="V89" s="35" t="s">
        <v>73</v>
      </c>
      <c r="W89" s="31">
        <v>12.537000000000001</v>
      </c>
      <c r="X89" s="64" t="s">
        <v>226</v>
      </c>
      <c r="Y89" s="64" t="s">
        <v>224</v>
      </c>
      <c r="Z89" s="29" t="s">
        <v>137</v>
      </c>
      <c r="AB89" s="32">
        <v>1</v>
      </c>
      <c r="AJ89" s="6" t="s">
        <v>95</v>
      </c>
      <c r="AK89" s="6" t="s">
        <v>96</v>
      </c>
    </row>
    <row r="90" spans="1:37">
      <c r="D90" s="65" t="s">
        <v>227</v>
      </c>
      <c r="E90" s="66"/>
      <c r="F90" s="67"/>
      <c r="G90" s="68"/>
      <c r="H90" s="68"/>
      <c r="I90" s="68"/>
      <c r="J90" s="68"/>
      <c r="K90" s="69"/>
      <c r="L90" s="69"/>
      <c r="M90" s="66"/>
      <c r="N90" s="66"/>
      <c r="O90" s="67"/>
      <c r="P90" s="67"/>
      <c r="Q90" s="66"/>
      <c r="R90" s="66"/>
      <c r="S90" s="66"/>
      <c r="T90" s="70"/>
      <c r="U90" s="70"/>
      <c r="V90" s="70" t="s">
        <v>0</v>
      </c>
      <c r="W90" s="66"/>
      <c r="X90" s="71"/>
    </row>
    <row r="91" spans="1:37">
      <c r="A91" s="27">
        <v>27</v>
      </c>
      <c r="B91" s="28" t="s">
        <v>228</v>
      </c>
      <c r="C91" s="29" t="s">
        <v>229</v>
      </c>
      <c r="D91" s="30" t="s">
        <v>230</v>
      </c>
      <c r="E91" s="31">
        <v>10.8</v>
      </c>
      <c r="F91" s="32" t="s">
        <v>91</v>
      </c>
      <c r="K91" s="34">
        <v>1.0919999999999999E-2</v>
      </c>
      <c r="L91" s="34">
        <v>0.117936</v>
      </c>
      <c r="O91" s="32">
        <v>23</v>
      </c>
      <c r="P91" s="32" t="s">
        <v>214</v>
      </c>
      <c r="V91" s="35" t="s">
        <v>73</v>
      </c>
      <c r="W91" s="31">
        <v>6.2316000000000003</v>
      </c>
      <c r="X91" s="64" t="s">
        <v>231</v>
      </c>
      <c r="Y91" s="64" t="s">
        <v>229</v>
      </c>
      <c r="Z91" s="29" t="s">
        <v>232</v>
      </c>
      <c r="AB91" s="32">
        <v>1</v>
      </c>
      <c r="AJ91" s="6" t="s">
        <v>95</v>
      </c>
      <c r="AK91" s="6" t="s">
        <v>96</v>
      </c>
    </row>
    <row r="92" spans="1:37">
      <c r="D92" s="65" t="s">
        <v>233</v>
      </c>
      <c r="E92" s="66"/>
      <c r="F92" s="67"/>
      <c r="G92" s="68"/>
      <c r="H92" s="68"/>
      <c r="I92" s="68"/>
      <c r="J92" s="68"/>
      <c r="K92" s="69"/>
      <c r="L92" s="69"/>
      <c r="M92" s="66"/>
      <c r="N92" s="66"/>
      <c r="O92" s="67"/>
      <c r="P92" s="67"/>
      <c r="Q92" s="66"/>
      <c r="R92" s="66"/>
      <c r="S92" s="66"/>
      <c r="T92" s="70"/>
      <c r="U92" s="70"/>
      <c r="V92" s="70" t="s">
        <v>0</v>
      </c>
      <c r="W92" s="66"/>
      <c r="X92" s="71"/>
    </row>
    <row r="93" spans="1:37">
      <c r="A93" s="27">
        <v>28</v>
      </c>
      <c r="B93" s="28" t="s">
        <v>217</v>
      </c>
      <c r="C93" s="29" t="s">
        <v>234</v>
      </c>
      <c r="D93" s="30" t="s">
        <v>235</v>
      </c>
      <c r="E93" s="31">
        <v>11.124000000000001</v>
      </c>
      <c r="F93" s="32" t="s">
        <v>91</v>
      </c>
      <c r="O93" s="32">
        <v>23</v>
      </c>
      <c r="P93" s="32" t="s">
        <v>214</v>
      </c>
      <c r="V93" s="35" t="s">
        <v>72</v>
      </c>
      <c r="X93" s="64" t="s">
        <v>234</v>
      </c>
      <c r="Y93" s="64" t="s">
        <v>234</v>
      </c>
      <c r="Z93" s="29" t="s">
        <v>236</v>
      </c>
      <c r="AA93" s="29" t="s">
        <v>221</v>
      </c>
      <c r="AB93" s="32">
        <v>2</v>
      </c>
      <c r="AJ93" s="6" t="s">
        <v>222</v>
      </c>
      <c r="AK93" s="6" t="s">
        <v>96</v>
      </c>
    </row>
    <row r="94" spans="1:37">
      <c r="D94" s="65" t="s">
        <v>237</v>
      </c>
      <c r="E94" s="66"/>
      <c r="F94" s="67"/>
      <c r="G94" s="68"/>
      <c r="H94" s="68"/>
      <c r="I94" s="68"/>
      <c r="J94" s="68"/>
      <c r="K94" s="69"/>
      <c r="L94" s="69"/>
      <c r="M94" s="66"/>
      <c r="N94" s="66"/>
      <c r="O94" s="67"/>
      <c r="P94" s="67"/>
      <c r="Q94" s="66"/>
      <c r="R94" s="66"/>
      <c r="S94" s="66"/>
      <c r="T94" s="70"/>
      <c r="U94" s="70"/>
      <c r="V94" s="70" t="s">
        <v>0</v>
      </c>
      <c r="W94" s="66"/>
      <c r="X94" s="71"/>
    </row>
    <row r="95" spans="1:37">
      <c r="D95" s="79" t="s">
        <v>238</v>
      </c>
      <c r="E95" s="33"/>
      <c r="L95" s="34">
        <v>14.970846180000001</v>
      </c>
      <c r="W95" s="31">
        <v>20.25225</v>
      </c>
    </row>
    <row r="96" spans="1:37">
      <c r="D96" s="63" t="s">
        <v>239</v>
      </c>
    </row>
    <row r="97" spans="1:37">
      <c r="A97" s="27">
        <v>29</v>
      </c>
      <c r="B97" s="28" t="s">
        <v>240</v>
      </c>
      <c r="C97" s="29" t="s">
        <v>241</v>
      </c>
      <c r="D97" s="30" t="s">
        <v>242</v>
      </c>
      <c r="E97" s="31">
        <v>14</v>
      </c>
      <c r="F97" s="32" t="s">
        <v>125</v>
      </c>
      <c r="K97" s="34">
        <v>2.562E-2</v>
      </c>
      <c r="L97" s="34">
        <v>0.35868</v>
      </c>
      <c r="O97" s="32">
        <v>23</v>
      </c>
      <c r="P97" s="32" t="s">
        <v>243</v>
      </c>
      <c r="V97" s="35" t="s">
        <v>73</v>
      </c>
      <c r="W97" s="31">
        <v>17.681999999999999</v>
      </c>
      <c r="X97" s="64" t="s">
        <v>244</v>
      </c>
      <c r="Y97" s="64" t="s">
        <v>241</v>
      </c>
      <c r="Z97" s="29" t="s">
        <v>245</v>
      </c>
      <c r="AB97" s="32">
        <v>1</v>
      </c>
      <c r="AJ97" s="6" t="s">
        <v>95</v>
      </c>
      <c r="AK97" s="6" t="s">
        <v>96</v>
      </c>
    </row>
    <row r="98" spans="1:37">
      <c r="D98" s="65" t="s">
        <v>246</v>
      </c>
      <c r="E98" s="66"/>
      <c r="F98" s="67"/>
      <c r="G98" s="68"/>
      <c r="H98" s="68"/>
      <c r="I98" s="68"/>
      <c r="J98" s="68"/>
      <c r="K98" s="69"/>
      <c r="L98" s="69"/>
      <c r="M98" s="66"/>
      <c r="N98" s="66"/>
      <c r="O98" s="67"/>
      <c r="P98" s="67"/>
      <c r="Q98" s="66"/>
      <c r="R98" s="66"/>
      <c r="S98" s="66"/>
      <c r="T98" s="70"/>
      <c r="U98" s="70"/>
      <c r="V98" s="70" t="s">
        <v>0</v>
      </c>
      <c r="W98" s="66"/>
      <c r="X98" s="71"/>
    </row>
    <row r="99" spans="1:37">
      <c r="D99" s="72" t="s">
        <v>247</v>
      </c>
      <c r="E99" s="73"/>
      <c r="F99" s="74"/>
      <c r="G99" s="75"/>
      <c r="H99" s="75"/>
      <c r="I99" s="75"/>
      <c r="J99" s="75"/>
      <c r="K99" s="76"/>
      <c r="L99" s="76"/>
      <c r="M99" s="73"/>
      <c r="N99" s="73"/>
      <c r="O99" s="74"/>
      <c r="P99" s="74"/>
      <c r="Q99" s="73"/>
      <c r="R99" s="73"/>
      <c r="S99" s="73"/>
      <c r="T99" s="77"/>
      <c r="U99" s="77"/>
      <c r="V99" s="77" t="s">
        <v>1</v>
      </c>
      <c r="W99" s="73"/>
      <c r="X99" s="78"/>
    </row>
    <row r="100" spans="1:37">
      <c r="D100" s="79" t="s">
        <v>248</v>
      </c>
      <c r="E100" s="33"/>
      <c r="L100" s="34">
        <v>0.35868</v>
      </c>
      <c r="W100" s="31">
        <v>17.681999999999999</v>
      </c>
    </row>
    <row r="101" spans="1:37">
      <c r="D101" s="63" t="s">
        <v>249</v>
      </c>
    </row>
    <row r="102" spans="1:37">
      <c r="A102" s="27">
        <v>30</v>
      </c>
      <c r="B102" s="28" t="s">
        <v>185</v>
      </c>
      <c r="C102" s="29" t="s">
        <v>250</v>
      </c>
      <c r="D102" s="30" t="s">
        <v>251</v>
      </c>
      <c r="E102" s="31">
        <v>24</v>
      </c>
      <c r="F102" s="32" t="s">
        <v>125</v>
      </c>
      <c r="K102" s="34">
        <v>3.1519999999999999E-2</v>
      </c>
      <c r="L102" s="34">
        <v>0.75648000000000004</v>
      </c>
      <c r="O102" s="32">
        <v>23</v>
      </c>
      <c r="P102" s="32" t="s">
        <v>252</v>
      </c>
      <c r="V102" s="35" t="s">
        <v>73</v>
      </c>
      <c r="W102" s="31">
        <v>22.248000000000001</v>
      </c>
      <c r="X102" s="64" t="s">
        <v>253</v>
      </c>
      <c r="Y102" s="64" t="s">
        <v>250</v>
      </c>
      <c r="Z102" s="29" t="s">
        <v>189</v>
      </c>
      <c r="AB102" s="32">
        <v>1</v>
      </c>
      <c r="AJ102" s="6" t="s">
        <v>95</v>
      </c>
      <c r="AK102" s="6" t="s">
        <v>96</v>
      </c>
    </row>
    <row r="103" spans="1:37">
      <c r="D103" s="65" t="s">
        <v>254</v>
      </c>
      <c r="E103" s="66"/>
      <c r="F103" s="67"/>
      <c r="G103" s="68"/>
      <c r="H103" s="68"/>
      <c r="I103" s="68"/>
      <c r="J103" s="68"/>
      <c r="K103" s="69"/>
      <c r="L103" s="69"/>
      <c r="M103" s="66"/>
      <c r="N103" s="66"/>
      <c r="O103" s="67"/>
      <c r="P103" s="67"/>
      <c r="Q103" s="66"/>
      <c r="R103" s="66"/>
      <c r="S103" s="66"/>
      <c r="T103" s="70"/>
      <c r="U103" s="70"/>
      <c r="V103" s="70" t="s">
        <v>0</v>
      </c>
      <c r="W103" s="66"/>
      <c r="X103" s="71"/>
    </row>
    <row r="104" spans="1:37">
      <c r="D104" s="72" t="s">
        <v>255</v>
      </c>
      <c r="E104" s="73"/>
      <c r="F104" s="74"/>
      <c r="G104" s="75"/>
      <c r="H104" s="75"/>
      <c r="I104" s="75"/>
      <c r="J104" s="75"/>
      <c r="K104" s="76"/>
      <c r="L104" s="76"/>
      <c r="M104" s="73"/>
      <c r="N104" s="73"/>
      <c r="O104" s="74"/>
      <c r="P104" s="74"/>
      <c r="Q104" s="73"/>
      <c r="R104" s="73"/>
      <c r="S104" s="73"/>
      <c r="T104" s="77"/>
      <c r="U104" s="77"/>
      <c r="V104" s="77" t="s">
        <v>1</v>
      </c>
      <c r="W104" s="73"/>
      <c r="X104" s="78"/>
    </row>
    <row r="105" spans="1:37">
      <c r="D105" s="72" t="s">
        <v>256</v>
      </c>
      <c r="E105" s="73"/>
      <c r="F105" s="74"/>
      <c r="G105" s="75"/>
      <c r="H105" s="75"/>
      <c r="I105" s="75"/>
      <c r="J105" s="75"/>
      <c r="K105" s="76"/>
      <c r="L105" s="76"/>
      <c r="M105" s="73"/>
      <c r="N105" s="73"/>
      <c r="O105" s="74"/>
      <c r="P105" s="74"/>
      <c r="Q105" s="73"/>
      <c r="R105" s="73"/>
      <c r="S105" s="73"/>
      <c r="T105" s="77"/>
      <c r="U105" s="77"/>
      <c r="V105" s="77" t="s">
        <v>1</v>
      </c>
      <c r="W105" s="73"/>
      <c r="X105" s="78"/>
    </row>
    <row r="106" spans="1:37">
      <c r="D106" s="72" t="s">
        <v>257</v>
      </c>
      <c r="E106" s="73"/>
      <c r="F106" s="74"/>
      <c r="G106" s="75"/>
      <c r="H106" s="75"/>
      <c r="I106" s="75"/>
      <c r="J106" s="75"/>
      <c r="K106" s="76"/>
      <c r="L106" s="76"/>
      <c r="M106" s="73"/>
      <c r="N106" s="73"/>
      <c r="O106" s="74"/>
      <c r="P106" s="74"/>
      <c r="Q106" s="73"/>
      <c r="R106" s="73"/>
      <c r="S106" s="73"/>
      <c r="T106" s="77"/>
      <c r="U106" s="77"/>
      <c r="V106" s="77" t="s">
        <v>1</v>
      </c>
      <c r="W106" s="73"/>
      <c r="X106" s="78"/>
    </row>
    <row r="107" spans="1:37">
      <c r="D107" s="79" t="s">
        <v>258</v>
      </c>
      <c r="E107" s="33"/>
      <c r="L107" s="34">
        <v>0.75648000000000004</v>
      </c>
      <c r="W107" s="31">
        <v>22.248000000000001</v>
      </c>
    </row>
    <row r="108" spans="1:37">
      <c r="D108" s="63" t="s">
        <v>259</v>
      </c>
    </row>
    <row r="109" spans="1:37" ht="25.5">
      <c r="A109" s="27">
        <v>31</v>
      </c>
      <c r="B109" s="28" t="s">
        <v>88</v>
      </c>
      <c r="C109" s="29" t="s">
        <v>260</v>
      </c>
      <c r="D109" s="30" t="s">
        <v>261</v>
      </c>
      <c r="E109" s="31">
        <v>63</v>
      </c>
      <c r="F109" s="32" t="s">
        <v>91</v>
      </c>
      <c r="K109" s="34">
        <v>1.7739999999999999E-2</v>
      </c>
      <c r="L109" s="34">
        <v>1.1176200000000001</v>
      </c>
      <c r="O109" s="32">
        <v>23</v>
      </c>
      <c r="P109" s="32" t="s">
        <v>262</v>
      </c>
      <c r="V109" s="35" t="s">
        <v>73</v>
      </c>
      <c r="W109" s="31">
        <v>1.827</v>
      </c>
      <c r="X109" s="64" t="s">
        <v>263</v>
      </c>
      <c r="Y109" s="64" t="s">
        <v>260</v>
      </c>
      <c r="Z109" s="29" t="s">
        <v>264</v>
      </c>
      <c r="AB109" s="32">
        <v>1</v>
      </c>
      <c r="AJ109" s="6" t="s">
        <v>95</v>
      </c>
      <c r="AK109" s="6" t="s">
        <v>96</v>
      </c>
    </row>
    <row r="110" spans="1:37">
      <c r="D110" s="65" t="s">
        <v>265</v>
      </c>
      <c r="E110" s="66"/>
      <c r="F110" s="67"/>
      <c r="G110" s="68"/>
      <c r="H110" s="68"/>
      <c r="I110" s="68"/>
      <c r="J110" s="68"/>
      <c r="K110" s="69"/>
      <c r="L110" s="69"/>
      <c r="M110" s="66"/>
      <c r="N110" s="66"/>
      <c r="O110" s="67"/>
      <c r="P110" s="67"/>
      <c r="Q110" s="66"/>
      <c r="R110" s="66"/>
      <c r="S110" s="66"/>
      <c r="T110" s="70"/>
      <c r="U110" s="70"/>
      <c r="V110" s="70" t="s">
        <v>0</v>
      </c>
      <c r="W110" s="66"/>
      <c r="X110" s="71"/>
    </row>
    <row r="111" spans="1:37">
      <c r="A111" s="27">
        <v>32</v>
      </c>
      <c r="B111" s="28" t="s">
        <v>88</v>
      </c>
      <c r="C111" s="29" t="s">
        <v>266</v>
      </c>
      <c r="D111" s="30" t="s">
        <v>267</v>
      </c>
      <c r="E111" s="31">
        <v>1039</v>
      </c>
      <c r="F111" s="32" t="s">
        <v>91</v>
      </c>
      <c r="K111" s="34">
        <v>1.469E-2</v>
      </c>
      <c r="L111" s="34">
        <v>15.26291</v>
      </c>
      <c r="O111" s="32">
        <v>23</v>
      </c>
      <c r="P111" s="32" t="s">
        <v>262</v>
      </c>
      <c r="V111" s="35" t="s">
        <v>73</v>
      </c>
      <c r="W111" s="31">
        <v>24.936</v>
      </c>
      <c r="X111" s="64" t="s">
        <v>268</v>
      </c>
      <c r="Y111" s="64" t="s">
        <v>266</v>
      </c>
      <c r="Z111" s="29" t="s">
        <v>264</v>
      </c>
      <c r="AB111" s="32">
        <v>1</v>
      </c>
      <c r="AJ111" s="6" t="s">
        <v>95</v>
      </c>
      <c r="AK111" s="6" t="s">
        <v>96</v>
      </c>
    </row>
    <row r="112" spans="1:37">
      <c r="D112" s="65" t="s">
        <v>269</v>
      </c>
      <c r="E112" s="66"/>
      <c r="F112" s="67"/>
      <c r="G112" s="68"/>
      <c r="H112" s="68"/>
      <c r="I112" s="68"/>
      <c r="J112" s="68"/>
      <c r="K112" s="69"/>
      <c r="L112" s="69"/>
      <c r="M112" s="66"/>
      <c r="N112" s="66"/>
      <c r="O112" s="67"/>
      <c r="P112" s="67"/>
      <c r="Q112" s="66"/>
      <c r="R112" s="66"/>
      <c r="S112" s="66"/>
      <c r="T112" s="70"/>
      <c r="U112" s="70"/>
      <c r="V112" s="70" t="s">
        <v>0</v>
      </c>
      <c r="W112" s="66"/>
      <c r="X112" s="71"/>
    </row>
    <row r="113" spans="1:37">
      <c r="D113" s="72" t="s">
        <v>270</v>
      </c>
      <c r="E113" s="73"/>
      <c r="F113" s="74"/>
      <c r="G113" s="75"/>
      <c r="H113" s="75"/>
      <c r="I113" s="75"/>
      <c r="J113" s="75"/>
      <c r="K113" s="76"/>
      <c r="L113" s="76"/>
      <c r="M113" s="73"/>
      <c r="N113" s="73"/>
      <c r="O113" s="74"/>
      <c r="P113" s="74"/>
      <c r="Q113" s="73"/>
      <c r="R113" s="73"/>
      <c r="S113" s="73"/>
      <c r="T113" s="77"/>
      <c r="U113" s="77"/>
      <c r="V113" s="77" t="s">
        <v>1</v>
      </c>
      <c r="W113" s="73"/>
      <c r="X113" s="78"/>
    </row>
    <row r="114" spans="1:37">
      <c r="A114" s="27">
        <v>33</v>
      </c>
      <c r="B114" s="28" t="s">
        <v>88</v>
      </c>
      <c r="C114" s="29" t="s">
        <v>271</v>
      </c>
      <c r="D114" s="30" t="s">
        <v>272</v>
      </c>
      <c r="E114" s="31">
        <v>17</v>
      </c>
      <c r="F114" s="32" t="s">
        <v>91</v>
      </c>
      <c r="K114" s="34">
        <v>0.29160000000000003</v>
      </c>
      <c r="L114" s="34">
        <v>4.9572000000000003</v>
      </c>
      <c r="O114" s="32">
        <v>23</v>
      </c>
      <c r="P114" s="32" t="s">
        <v>262</v>
      </c>
      <c r="V114" s="35" t="s">
        <v>73</v>
      </c>
      <c r="W114" s="31">
        <v>0.42499999999999999</v>
      </c>
      <c r="X114" s="64" t="s">
        <v>273</v>
      </c>
      <c r="Y114" s="64" t="s">
        <v>271</v>
      </c>
      <c r="Z114" s="29" t="s">
        <v>264</v>
      </c>
      <c r="AB114" s="32">
        <v>1</v>
      </c>
      <c r="AJ114" s="6" t="s">
        <v>95</v>
      </c>
      <c r="AK114" s="6" t="s">
        <v>96</v>
      </c>
    </row>
    <row r="115" spans="1:37">
      <c r="A115" s="27">
        <v>34</v>
      </c>
      <c r="B115" s="28" t="s">
        <v>88</v>
      </c>
      <c r="C115" s="29" t="s">
        <v>274</v>
      </c>
      <c r="D115" s="30" t="s">
        <v>275</v>
      </c>
      <c r="E115" s="31">
        <v>279.3</v>
      </c>
      <c r="F115" s="32" t="s">
        <v>91</v>
      </c>
      <c r="K115" s="34">
        <v>0.18906999999999999</v>
      </c>
      <c r="L115" s="34">
        <v>52.807251000000001</v>
      </c>
      <c r="O115" s="32">
        <v>23</v>
      </c>
      <c r="P115" s="32" t="s">
        <v>262</v>
      </c>
      <c r="V115" s="35" t="s">
        <v>73</v>
      </c>
      <c r="W115" s="31">
        <v>6.1445999999999996</v>
      </c>
      <c r="X115" s="64" t="s">
        <v>276</v>
      </c>
      <c r="Y115" s="64" t="s">
        <v>274</v>
      </c>
      <c r="Z115" s="29" t="s">
        <v>264</v>
      </c>
      <c r="AB115" s="32">
        <v>1</v>
      </c>
      <c r="AJ115" s="6" t="s">
        <v>95</v>
      </c>
      <c r="AK115" s="6" t="s">
        <v>96</v>
      </c>
    </row>
    <row r="116" spans="1:37">
      <c r="D116" s="65" t="s">
        <v>277</v>
      </c>
      <c r="E116" s="66"/>
      <c r="F116" s="67"/>
      <c r="G116" s="68"/>
      <c r="H116" s="68"/>
      <c r="I116" s="68"/>
      <c r="J116" s="68"/>
      <c r="K116" s="69"/>
      <c r="L116" s="69"/>
      <c r="M116" s="66"/>
      <c r="N116" s="66"/>
      <c r="O116" s="67"/>
      <c r="P116" s="67"/>
      <c r="Q116" s="66"/>
      <c r="R116" s="66"/>
      <c r="S116" s="66"/>
      <c r="T116" s="70"/>
      <c r="U116" s="70"/>
      <c r="V116" s="70" t="s">
        <v>0</v>
      </c>
      <c r="W116" s="66"/>
      <c r="X116" s="71"/>
    </row>
    <row r="117" spans="1:37">
      <c r="A117" s="27">
        <v>35</v>
      </c>
      <c r="B117" s="28" t="s">
        <v>88</v>
      </c>
      <c r="C117" s="29" t="s">
        <v>278</v>
      </c>
      <c r="D117" s="30" t="s">
        <v>279</v>
      </c>
      <c r="E117" s="31">
        <v>57</v>
      </c>
      <c r="F117" s="32" t="s">
        <v>91</v>
      </c>
      <c r="K117" s="34">
        <v>0.27994000000000002</v>
      </c>
      <c r="L117" s="34">
        <v>15.956580000000001</v>
      </c>
      <c r="O117" s="32">
        <v>23</v>
      </c>
      <c r="P117" s="32" t="s">
        <v>262</v>
      </c>
      <c r="V117" s="35" t="s">
        <v>73</v>
      </c>
      <c r="W117" s="31">
        <v>1.425</v>
      </c>
      <c r="X117" s="64" t="s">
        <v>280</v>
      </c>
      <c r="Y117" s="64" t="s">
        <v>278</v>
      </c>
      <c r="Z117" s="29" t="s">
        <v>264</v>
      </c>
      <c r="AB117" s="32">
        <v>1</v>
      </c>
      <c r="AJ117" s="6" t="s">
        <v>95</v>
      </c>
      <c r="AK117" s="6" t="s">
        <v>96</v>
      </c>
    </row>
    <row r="118" spans="1:37">
      <c r="D118" s="65" t="s">
        <v>281</v>
      </c>
      <c r="E118" s="66"/>
      <c r="F118" s="67"/>
      <c r="G118" s="68"/>
      <c r="H118" s="68"/>
      <c r="I118" s="68"/>
      <c r="J118" s="68"/>
      <c r="K118" s="69"/>
      <c r="L118" s="69"/>
      <c r="M118" s="66"/>
      <c r="N118" s="66"/>
      <c r="O118" s="67"/>
      <c r="P118" s="67"/>
      <c r="Q118" s="66"/>
      <c r="R118" s="66"/>
      <c r="S118" s="66"/>
      <c r="T118" s="70"/>
      <c r="U118" s="70"/>
      <c r="V118" s="70" t="s">
        <v>0</v>
      </c>
      <c r="W118" s="66"/>
      <c r="X118" s="71"/>
    </row>
    <row r="119" spans="1:37">
      <c r="D119" s="72" t="s">
        <v>282</v>
      </c>
      <c r="E119" s="73"/>
      <c r="F119" s="74"/>
      <c r="G119" s="75"/>
      <c r="H119" s="75"/>
      <c r="I119" s="75"/>
      <c r="J119" s="75"/>
      <c r="K119" s="76"/>
      <c r="L119" s="76"/>
      <c r="M119" s="73"/>
      <c r="N119" s="73"/>
      <c r="O119" s="74"/>
      <c r="P119" s="74"/>
      <c r="Q119" s="73"/>
      <c r="R119" s="73"/>
      <c r="S119" s="73"/>
      <c r="T119" s="77"/>
      <c r="U119" s="77"/>
      <c r="V119" s="77" t="s">
        <v>1</v>
      </c>
      <c r="W119" s="73"/>
      <c r="X119" s="78"/>
    </row>
    <row r="120" spans="1:37">
      <c r="A120" s="27">
        <v>36</v>
      </c>
      <c r="B120" s="28" t="s">
        <v>88</v>
      </c>
      <c r="C120" s="29" t="s">
        <v>278</v>
      </c>
      <c r="D120" s="30" t="s">
        <v>279</v>
      </c>
      <c r="E120" s="31">
        <v>119</v>
      </c>
      <c r="F120" s="32" t="s">
        <v>91</v>
      </c>
      <c r="K120" s="34">
        <v>0.27994000000000002</v>
      </c>
      <c r="L120" s="34">
        <v>33.312860000000001</v>
      </c>
      <c r="O120" s="32">
        <v>23</v>
      </c>
      <c r="P120" s="32" t="s">
        <v>262</v>
      </c>
      <c r="V120" s="35" t="s">
        <v>73</v>
      </c>
      <c r="W120" s="31">
        <v>2.9750000000000001</v>
      </c>
      <c r="X120" s="64" t="s">
        <v>280</v>
      </c>
      <c r="Y120" s="64" t="s">
        <v>278</v>
      </c>
      <c r="Z120" s="29" t="s">
        <v>264</v>
      </c>
      <c r="AB120" s="32">
        <v>1</v>
      </c>
      <c r="AJ120" s="6" t="s">
        <v>95</v>
      </c>
      <c r="AK120" s="6" t="s">
        <v>96</v>
      </c>
    </row>
    <row r="121" spans="1:37">
      <c r="D121" s="65" t="s">
        <v>283</v>
      </c>
      <c r="E121" s="66"/>
      <c r="F121" s="67"/>
      <c r="G121" s="68"/>
      <c r="H121" s="68"/>
      <c r="I121" s="68"/>
      <c r="J121" s="68"/>
      <c r="K121" s="69"/>
      <c r="L121" s="69"/>
      <c r="M121" s="66"/>
      <c r="N121" s="66"/>
      <c r="O121" s="67"/>
      <c r="P121" s="67"/>
      <c r="Q121" s="66"/>
      <c r="R121" s="66"/>
      <c r="S121" s="66"/>
      <c r="T121" s="70"/>
      <c r="U121" s="70"/>
      <c r="V121" s="70" t="s">
        <v>0</v>
      </c>
      <c r="W121" s="66"/>
      <c r="X121" s="71"/>
    </row>
    <row r="122" spans="1:37">
      <c r="D122" s="72" t="s">
        <v>284</v>
      </c>
      <c r="E122" s="73"/>
      <c r="F122" s="74"/>
      <c r="G122" s="75"/>
      <c r="H122" s="75"/>
      <c r="I122" s="75"/>
      <c r="J122" s="75"/>
      <c r="K122" s="76"/>
      <c r="L122" s="76"/>
      <c r="M122" s="73"/>
      <c r="N122" s="73"/>
      <c r="O122" s="74"/>
      <c r="P122" s="74"/>
      <c r="Q122" s="73"/>
      <c r="R122" s="73"/>
      <c r="S122" s="73"/>
      <c r="T122" s="77"/>
      <c r="U122" s="77"/>
      <c r="V122" s="77" t="s">
        <v>1</v>
      </c>
      <c r="W122" s="73"/>
      <c r="X122" s="78"/>
    </row>
    <row r="123" spans="1:37">
      <c r="A123" s="27">
        <v>37</v>
      </c>
      <c r="B123" s="28" t="s">
        <v>88</v>
      </c>
      <c r="C123" s="29" t="s">
        <v>285</v>
      </c>
      <c r="D123" s="30" t="s">
        <v>286</v>
      </c>
      <c r="E123" s="31">
        <v>78</v>
      </c>
      <c r="F123" s="32" t="s">
        <v>91</v>
      </c>
      <c r="K123" s="34">
        <v>0.42531999999999998</v>
      </c>
      <c r="L123" s="34">
        <v>33.174959999999999</v>
      </c>
      <c r="O123" s="32">
        <v>23</v>
      </c>
      <c r="P123" s="32" t="s">
        <v>262</v>
      </c>
      <c r="V123" s="35" t="s">
        <v>73</v>
      </c>
      <c r="W123" s="31">
        <v>2.34</v>
      </c>
      <c r="X123" s="64" t="s">
        <v>287</v>
      </c>
      <c r="Y123" s="64" t="s">
        <v>285</v>
      </c>
      <c r="Z123" s="29" t="s">
        <v>264</v>
      </c>
      <c r="AB123" s="32">
        <v>1</v>
      </c>
      <c r="AJ123" s="6" t="s">
        <v>95</v>
      </c>
      <c r="AK123" s="6" t="s">
        <v>96</v>
      </c>
    </row>
    <row r="124" spans="1:37">
      <c r="D124" s="65" t="s">
        <v>288</v>
      </c>
      <c r="E124" s="66"/>
      <c r="F124" s="67"/>
      <c r="G124" s="68"/>
      <c r="H124" s="68"/>
      <c r="I124" s="68"/>
      <c r="J124" s="68"/>
      <c r="K124" s="69"/>
      <c r="L124" s="69"/>
      <c r="M124" s="66"/>
      <c r="N124" s="66"/>
      <c r="O124" s="67"/>
      <c r="P124" s="67"/>
      <c r="Q124" s="66"/>
      <c r="R124" s="66"/>
      <c r="S124" s="66"/>
      <c r="T124" s="70"/>
      <c r="U124" s="70"/>
      <c r="V124" s="70" t="s">
        <v>0</v>
      </c>
      <c r="W124" s="66"/>
      <c r="X124" s="71"/>
    </row>
    <row r="125" spans="1:37">
      <c r="A125" s="27">
        <v>38</v>
      </c>
      <c r="B125" s="28" t="s">
        <v>88</v>
      </c>
      <c r="C125" s="29" t="s">
        <v>289</v>
      </c>
      <c r="D125" s="30" t="s">
        <v>290</v>
      </c>
      <c r="E125" s="31">
        <v>1269</v>
      </c>
      <c r="F125" s="32" t="s">
        <v>91</v>
      </c>
      <c r="K125" s="34">
        <v>0.44349</v>
      </c>
      <c r="L125" s="34">
        <v>562.78881000000001</v>
      </c>
      <c r="O125" s="32">
        <v>23</v>
      </c>
      <c r="P125" s="32" t="s">
        <v>262</v>
      </c>
      <c r="V125" s="35" t="s">
        <v>73</v>
      </c>
      <c r="W125" s="31">
        <v>39.338999999999999</v>
      </c>
      <c r="X125" s="64" t="s">
        <v>291</v>
      </c>
      <c r="Y125" s="64" t="s">
        <v>289</v>
      </c>
      <c r="Z125" s="29" t="s">
        <v>264</v>
      </c>
      <c r="AB125" s="32">
        <v>1</v>
      </c>
      <c r="AJ125" s="6" t="s">
        <v>95</v>
      </c>
      <c r="AK125" s="6" t="s">
        <v>96</v>
      </c>
    </row>
    <row r="126" spans="1:37">
      <c r="D126" s="65" t="s">
        <v>292</v>
      </c>
      <c r="E126" s="66"/>
      <c r="F126" s="67"/>
      <c r="G126" s="68"/>
      <c r="H126" s="68"/>
      <c r="I126" s="68"/>
      <c r="J126" s="68"/>
      <c r="K126" s="69"/>
      <c r="L126" s="69"/>
      <c r="M126" s="66"/>
      <c r="N126" s="66"/>
      <c r="O126" s="67"/>
      <c r="P126" s="67"/>
      <c r="Q126" s="66"/>
      <c r="R126" s="66"/>
      <c r="S126" s="66"/>
      <c r="T126" s="70"/>
      <c r="U126" s="70"/>
      <c r="V126" s="70" t="s">
        <v>0</v>
      </c>
      <c r="W126" s="66"/>
      <c r="X126" s="71"/>
    </row>
    <row r="127" spans="1:37">
      <c r="D127" s="72" t="s">
        <v>282</v>
      </c>
      <c r="E127" s="73"/>
      <c r="F127" s="74"/>
      <c r="G127" s="75"/>
      <c r="H127" s="75"/>
      <c r="I127" s="75"/>
      <c r="J127" s="75"/>
      <c r="K127" s="76"/>
      <c r="L127" s="76"/>
      <c r="M127" s="73"/>
      <c r="N127" s="73"/>
      <c r="O127" s="74"/>
      <c r="P127" s="74"/>
      <c r="Q127" s="73"/>
      <c r="R127" s="73"/>
      <c r="S127" s="73"/>
      <c r="T127" s="77"/>
      <c r="U127" s="77"/>
      <c r="V127" s="77" t="s">
        <v>1</v>
      </c>
      <c r="W127" s="73"/>
      <c r="X127" s="78"/>
    </row>
    <row r="128" spans="1:37">
      <c r="A128" s="27">
        <v>39</v>
      </c>
      <c r="B128" s="28" t="s">
        <v>88</v>
      </c>
      <c r="C128" s="29" t="s">
        <v>293</v>
      </c>
      <c r="D128" s="30" t="s">
        <v>294</v>
      </c>
      <c r="E128" s="31">
        <v>358</v>
      </c>
      <c r="F128" s="32" t="s">
        <v>91</v>
      </c>
      <c r="K128" s="34">
        <v>0.55986000000000002</v>
      </c>
      <c r="L128" s="34">
        <v>200.42988</v>
      </c>
      <c r="O128" s="32">
        <v>23</v>
      </c>
      <c r="P128" s="32" t="s">
        <v>262</v>
      </c>
      <c r="V128" s="35" t="s">
        <v>73</v>
      </c>
      <c r="W128" s="31">
        <v>10.74</v>
      </c>
      <c r="X128" s="64" t="s">
        <v>295</v>
      </c>
      <c r="Y128" s="64" t="s">
        <v>293</v>
      </c>
      <c r="Z128" s="29" t="s">
        <v>264</v>
      </c>
      <c r="AB128" s="32">
        <v>1</v>
      </c>
      <c r="AJ128" s="6" t="s">
        <v>95</v>
      </c>
      <c r="AK128" s="6" t="s">
        <v>96</v>
      </c>
    </row>
    <row r="129" spans="1:37">
      <c r="D129" s="65" t="s">
        <v>296</v>
      </c>
      <c r="E129" s="66"/>
      <c r="F129" s="67"/>
      <c r="G129" s="68"/>
      <c r="H129" s="68"/>
      <c r="I129" s="68"/>
      <c r="J129" s="68"/>
      <c r="K129" s="69"/>
      <c r="L129" s="69"/>
      <c r="M129" s="66"/>
      <c r="N129" s="66"/>
      <c r="O129" s="67"/>
      <c r="P129" s="67"/>
      <c r="Q129" s="66"/>
      <c r="R129" s="66"/>
      <c r="S129" s="66"/>
      <c r="T129" s="70"/>
      <c r="U129" s="70"/>
      <c r="V129" s="70" t="s">
        <v>0</v>
      </c>
      <c r="W129" s="66"/>
      <c r="X129" s="71"/>
    </row>
    <row r="130" spans="1:37">
      <c r="D130" s="72" t="s">
        <v>282</v>
      </c>
      <c r="E130" s="73"/>
      <c r="F130" s="74"/>
      <c r="G130" s="75"/>
      <c r="H130" s="75"/>
      <c r="I130" s="75"/>
      <c r="J130" s="75"/>
      <c r="K130" s="76"/>
      <c r="L130" s="76"/>
      <c r="M130" s="73"/>
      <c r="N130" s="73"/>
      <c r="O130" s="74"/>
      <c r="P130" s="74"/>
      <c r="Q130" s="73"/>
      <c r="R130" s="73"/>
      <c r="S130" s="73"/>
      <c r="T130" s="77"/>
      <c r="U130" s="77"/>
      <c r="V130" s="77" t="s">
        <v>1</v>
      </c>
      <c r="W130" s="73"/>
      <c r="X130" s="78"/>
    </row>
    <row r="131" spans="1:37" ht="25.5">
      <c r="A131" s="27">
        <v>40</v>
      </c>
      <c r="B131" s="28" t="s">
        <v>88</v>
      </c>
      <c r="C131" s="29" t="s">
        <v>297</v>
      </c>
      <c r="D131" s="30" t="s">
        <v>298</v>
      </c>
      <c r="E131" s="31">
        <v>358</v>
      </c>
      <c r="F131" s="32" t="s">
        <v>91</v>
      </c>
      <c r="K131" s="34">
        <v>0.112</v>
      </c>
      <c r="L131" s="34">
        <v>40.095999999999997</v>
      </c>
      <c r="O131" s="32">
        <v>23</v>
      </c>
      <c r="P131" s="32" t="s">
        <v>262</v>
      </c>
      <c r="V131" s="35" t="s">
        <v>73</v>
      </c>
      <c r="W131" s="31">
        <v>12.888</v>
      </c>
      <c r="X131" s="64" t="s">
        <v>299</v>
      </c>
      <c r="Y131" s="64" t="s">
        <v>297</v>
      </c>
      <c r="Z131" s="29" t="s">
        <v>300</v>
      </c>
      <c r="AB131" s="32">
        <v>1</v>
      </c>
      <c r="AJ131" s="6" t="s">
        <v>95</v>
      </c>
      <c r="AK131" s="6" t="s">
        <v>96</v>
      </c>
    </row>
    <row r="132" spans="1:37">
      <c r="D132" s="65" t="s">
        <v>296</v>
      </c>
      <c r="E132" s="66"/>
      <c r="F132" s="67"/>
      <c r="G132" s="68"/>
      <c r="H132" s="68"/>
      <c r="I132" s="68"/>
      <c r="J132" s="68"/>
      <c r="K132" s="69"/>
      <c r="L132" s="69"/>
      <c r="M132" s="66"/>
      <c r="N132" s="66"/>
      <c r="O132" s="67"/>
      <c r="P132" s="67"/>
      <c r="Q132" s="66"/>
      <c r="R132" s="66"/>
      <c r="S132" s="66"/>
      <c r="T132" s="70"/>
      <c r="U132" s="70"/>
      <c r="V132" s="70" t="s">
        <v>0</v>
      </c>
      <c r="W132" s="66"/>
      <c r="X132" s="71"/>
    </row>
    <row r="133" spans="1:37">
      <c r="A133" s="27">
        <v>41</v>
      </c>
      <c r="B133" s="28" t="s">
        <v>88</v>
      </c>
      <c r="C133" s="29" t="s">
        <v>301</v>
      </c>
      <c r="D133" s="30" t="s">
        <v>302</v>
      </c>
      <c r="E133" s="31">
        <v>358</v>
      </c>
      <c r="F133" s="32" t="s">
        <v>91</v>
      </c>
      <c r="K133" s="34">
        <v>0.37191999999999997</v>
      </c>
      <c r="L133" s="34">
        <v>133.14735999999999</v>
      </c>
      <c r="O133" s="32">
        <v>23</v>
      </c>
      <c r="P133" s="32" t="s">
        <v>262</v>
      </c>
      <c r="V133" s="35" t="s">
        <v>73</v>
      </c>
      <c r="W133" s="31">
        <v>11.814</v>
      </c>
      <c r="X133" s="64" t="s">
        <v>303</v>
      </c>
      <c r="Y133" s="64" t="s">
        <v>301</v>
      </c>
      <c r="Z133" s="29" t="s">
        <v>264</v>
      </c>
      <c r="AB133" s="32">
        <v>1</v>
      </c>
      <c r="AJ133" s="6" t="s">
        <v>95</v>
      </c>
      <c r="AK133" s="6" t="s">
        <v>96</v>
      </c>
    </row>
    <row r="134" spans="1:37">
      <c r="D134" s="65" t="s">
        <v>296</v>
      </c>
      <c r="E134" s="66"/>
      <c r="F134" s="67"/>
      <c r="G134" s="68"/>
      <c r="H134" s="68"/>
      <c r="I134" s="68"/>
      <c r="J134" s="68"/>
      <c r="K134" s="69"/>
      <c r="L134" s="69"/>
      <c r="M134" s="66"/>
      <c r="N134" s="66"/>
      <c r="O134" s="67"/>
      <c r="P134" s="67"/>
      <c r="Q134" s="66"/>
      <c r="R134" s="66"/>
      <c r="S134" s="66"/>
      <c r="T134" s="70"/>
      <c r="U134" s="70"/>
      <c r="V134" s="70" t="s">
        <v>0</v>
      </c>
      <c r="W134" s="66"/>
      <c r="X134" s="71"/>
    </row>
    <row r="135" spans="1:37">
      <c r="A135" s="27">
        <v>42</v>
      </c>
      <c r="B135" s="28" t="s">
        <v>88</v>
      </c>
      <c r="C135" s="29" t="s">
        <v>304</v>
      </c>
      <c r="D135" s="30" t="s">
        <v>305</v>
      </c>
      <c r="E135" s="31">
        <v>13.5</v>
      </c>
      <c r="F135" s="32" t="s">
        <v>91</v>
      </c>
      <c r="K135" s="34">
        <v>0.39672000000000002</v>
      </c>
      <c r="L135" s="34">
        <v>5.3557199999999998</v>
      </c>
      <c r="O135" s="32">
        <v>23</v>
      </c>
      <c r="P135" s="32" t="s">
        <v>262</v>
      </c>
      <c r="V135" s="35" t="s">
        <v>73</v>
      </c>
      <c r="W135" s="31">
        <v>0.45900000000000002</v>
      </c>
      <c r="X135" s="64" t="s">
        <v>306</v>
      </c>
      <c r="Y135" s="64" t="s">
        <v>304</v>
      </c>
      <c r="Z135" s="29" t="s">
        <v>264</v>
      </c>
      <c r="AB135" s="32">
        <v>1</v>
      </c>
      <c r="AJ135" s="6" t="s">
        <v>95</v>
      </c>
      <c r="AK135" s="6" t="s">
        <v>96</v>
      </c>
    </row>
    <row r="136" spans="1:37" ht="25.5">
      <c r="A136" s="27">
        <v>43</v>
      </c>
      <c r="B136" s="28" t="s">
        <v>88</v>
      </c>
      <c r="C136" s="29" t="s">
        <v>307</v>
      </c>
      <c r="D136" s="30" t="s">
        <v>308</v>
      </c>
      <c r="E136" s="31">
        <v>24</v>
      </c>
      <c r="F136" s="32" t="s">
        <v>91</v>
      </c>
      <c r="K136" s="34">
        <v>0.30642000000000003</v>
      </c>
      <c r="L136" s="34">
        <v>7.3540799999999997</v>
      </c>
      <c r="O136" s="32">
        <v>23</v>
      </c>
      <c r="P136" s="32" t="s">
        <v>262</v>
      </c>
      <c r="V136" s="35" t="s">
        <v>73</v>
      </c>
      <c r="W136" s="31">
        <v>0.86399999999999999</v>
      </c>
      <c r="X136" s="64" t="s">
        <v>309</v>
      </c>
      <c r="Y136" s="64" t="s">
        <v>307</v>
      </c>
      <c r="Z136" s="29" t="s">
        <v>264</v>
      </c>
      <c r="AB136" s="32">
        <v>1</v>
      </c>
      <c r="AJ136" s="6" t="s">
        <v>95</v>
      </c>
      <c r="AK136" s="6" t="s">
        <v>96</v>
      </c>
    </row>
    <row r="137" spans="1:37">
      <c r="D137" s="65" t="s">
        <v>310</v>
      </c>
      <c r="E137" s="66"/>
      <c r="F137" s="67"/>
      <c r="G137" s="68"/>
      <c r="H137" s="68"/>
      <c r="I137" s="68"/>
      <c r="J137" s="68"/>
      <c r="K137" s="69"/>
      <c r="L137" s="69"/>
      <c r="M137" s="66"/>
      <c r="N137" s="66"/>
      <c r="O137" s="67"/>
      <c r="P137" s="67"/>
      <c r="Q137" s="66"/>
      <c r="R137" s="66"/>
      <c r="S137" s="66"/>
      <c r="T137" s="70"/>
      <c r="U137" s="70"/>
      <c r="V137" s="70" t="s">
        <v>0</v>
      </c>
      <c r="W137" s="66"/>
      <c r="X137" s="71"/>
    </row>
    <row r="138" spans="1:37" ht="25.5">
      <c r="A138" s="27">
        <v>44</v>
      </c>
      <c r="B138" s="28" t="s">
        <v>88</v>
      </c>
      <c r="C138" s="29" t="s">
        <v>311</v>
      </c>
      <c r="D138" s="30" t="s">
        <v>312</v>
      </c>
      <c r="E138" s="31">
        <v>1292</v>
      </c>
      <c r="F138" s="32" t="s">
        <v>91</v>
      </c>
      <c r="K138" s="34">
        <v>0.38302000000000003</v>
      </c>
      <c r="L138" s="34">
        <v>494.86183999999997</v>
      </c>
      <c r="O138" s="32">
        <v>23</v>
      </c>
      <c r="P138" s="32" t="s">
        <v>262</v>
      </c>
      <c r="V138" s="35" t="s">
        <v>73</v>
      </c>
      <c r="W138" s="31">
        <v>46.512</v>
      </c>
      <c r="X138" s="64" t="s">
        <v>313</v>
      </c>
      <c r="Y138" s="64" t="s">
        <v>311</v>
      </c>
      <c r="Z138" s="29" t="s">
        <v>264</v>
      </c>
      <c r="AB138" s="32">
        <v>1</v>
      </c>
      <c r="AJ138" s="6" t="s">
        <v>95</v>
      </c>
      <c r="AK138" s="6" t="s">
        <v>96</v>
      </c>
    </row>
    <row r="139" spans="1:37">
      <c r="D139" s="65" t="s">
        <v>314</v>
      </c>
      <c r="E139" s="66"/>
      <c r="F139" s="67"/>
      <c r="G139" s="68"/>
      <c r="H139" s="68"/>
      <c r="I139" s="68"/>
      <c r="J139" s="68"/>
      <c r="K139" s="69"/>
      <c r="L139" s="69"/>
      <c r="M139" s="66"/>
      <c r="N139" s="66"/>
      <c r="O139" s="67"/>
      <c r="P139" s="67"/>
      <c r="Q139" s="66"/>
      <c r="R139" s="66"/>
      <c r="S139" s="66"/>
      <c r="T139" s="70"/>
      <c r="U139" s="70"/>
      <c r="V139" s="70" t="s">
        <v>0</v>
      </c>
      <c r="W139" s="66"/>
      <c r="X139" s="71"/>
    </row>
    <row r="140" spans="1:37">
      <c r="A140" s="27">
        <v>45</v>
      </c>
      <c r="B140" s="28" t="s">
        <v>88</v>
      </c>
      <c r="C140" s="29" t="s">
        <v>315</v>
      </c>
      <c r="D140" s="30" t="s">
        <v>316</v>
      </c>
      <c r="E140" s="31">
        <v>356</v>
      </c>
      <c r="F140" s="32" t="s">
        <v>91</v>
      </c>
      <c r="K140" s="34">
        <v>6.0999999999999997E-4</v>
      </c>
      <c r="L140" s="34">
        <v>0.21715999999999999</v>
      </c>
      <c r="O140" s="32">
        <v>23</v>
      </c>
      <c r="P140" s="32" t="s">
        <v>262</v>
      </c>
      <c r="V140" s="35" t="s">
        <v>73</v>
      </c>
      <c r="W140" s="31">
        <v>0.71199999999999997</v>
      </c>
      <c r="X140" s="64" t="s">
        <v>317</v>
      </c>
      <c r="Y140" s="64" t="s">
        <v>315</v>
      </c>
      <c r="Z140" s="29" t="s">
        <v>318</v>
      </c>
      <c r="AB140" s="32">
        <v>1</v>
      </c>
      <c r="AJ140" s="6" t="s">
        <v>95</v>
      </c>
      <c r="AK140" s="6" t="s">
        <v>96</v>
      </c>
    </row>
    <row r="141" spans="1:37">
      <c r="D141" s="65" t="s">
        <v>319</v>
      </c>
      <c r="E141" s="66"/>
      <c r="F141" s="67"/>
      <c r="G141" s="68"/>
      <c r="H141" s="68"/>
      <c r="I141" s="68"/>
      <c r="J141" s="68"/>
      <c r="K141" s="69"/>
      <c r="L141" s="69"/>
      <c r="M141" s="66"/>
      <c r="N141" s="66"/>
      <c r="O141" s="67"/>
      <c r="P141" s="67"/>
      <c r="Q141" s="66"/>
      <c r="R141" s="66"/>
      <c r="S141" s="66"/>
      <c r="T141" s="70"/>
      <c r="U141" s="70"/>
      <c r="V141" s="70" t="s">
        <v>0</v>
      </c>
      <c r="W141" s="66"/>
      <c r="X141" s="71"/>
    </row>
    <row r="142" spans="1:37">
      <c r="A142" s="27">
        <v>46</v>
      </c>
      <c r="B142" s="28" t="s">
        <v>88</v>
      </c>
      <c r="C142" s="29" t="s">
        <v>320</v>
      </c>
      <c r="D142" s="30" t="s">
        <v>321</v>
      </c>
      <c r="E142" s="31">
        <v>293</v>
      </c>
      <c r="F142" s="32" t="s">
        <v>91</v>
      </c>
      <c r="K142" s="34">
        <v>9.8680000000000004E-2</v>
      </c>
      <c r="L142" s="34">
        <v>28.913239999999998</v>
      </c>
      <c r="O142" s="32">
        <v>23</v>
      </c>
      <c r="P142" s="32" t="s">
        <v>262</v>
      </c>
      <c r="V142" s="35" t="s">
        <v>73</v>
      </c>
      <c r="W142" s="31">
        <v>33.109000000000002</v>
      </c>
      <c r="X142" s="64" t="s">
        <v>322</v>
      </c>
      <c r="Y142" s="64" t="s">
        <v>320</v>
      </c>
      <c r="Z142" s="29" t="s">
        <v>318</v>
      </c>
      <c r="AB142" s="32">
        <v>1</v>
      </c>
      <c r="AJ142" s="6" t="s">
        <v>95</v>
      </c>
      <c r="AK142" s="6" t="s">
        <v>96</v>
      </c>
    </row>
    <row r="143" spans="1:37">
      <c r="D143" s="65" t="s">
        <v>323</v>
      </c>
      <c r="E143" s="66"/>
      <c r="F143" s="67"/>
      <c r="G143" s="68"/>
      <c r="H143" s="68"/>
      <c r="I143" s="68"/>
      <c r="J143" s="68"/>
      <c r="K143" s="69"/>
      <c r="L143" s="69"/>
      <c r="M143" s="66"/>
      <c r="N143" s="66"/>
      <c r="O143" s="67"/>
      <c r="P143" s="67"/>
      <c r="Q143" s="66"/>
      <c r="R143" s="66"/>
      <c r="S143" s="66"/>
      <c r="T143" s="70"/>
      <c r="U143" s="70"/>
      <c r="V143" s="70" t="s">
        <v>0</v>
      </c>
      <c r="W143" s="66"/>
      <c r="X143" s="71"/>
    </row>
    <row r="144" spans="1:37">
      <c r="A144" s="27">
        <v>47</v>
      </c>
      <c r="B144" s="28" t="s">
        <v>88</v>
      </c>
      <c r="C144" s="29" t="s">
        <v>324</v>
      </c>
      <c r="D144" s="30" t="s">
        <v>325</v>
      </c>
      <c r="E144" s="31">
        <v>230</v>
      </c>
      <c r="F144" s="32" t="s">
        <v>91</v>
      </c>
      <c r="K144" s="34">
        <v>0.10066</v>
      </c>
      <c r="L144" s="34">
        <v>23.151800000000001</v>
      </c>
      <c r="O144" s="32">
        <v>23</v>
      </c>
      <c r="P144" s="32" t="s">
        <v>262</v>
      </c>
      <c r="V144" s="35" t="s">
        <v>73</v>
      </c>
      <c r="W144" s="31">
        <v>25.99</v>
      </c>
      <c r="X144" s="64" t="s">
        <v>326</v>
      </c>
      <c r="Y144" s="64" t="s">
        <v>324</v>
      </c>
      <c r="Z144" s="29" t="s">
        <v>318</v>
      </c>
      <c r="AB144" s="32">
        <v>1</v>
      </c>
      <c r="AJ144" s="6" t="s">
        <v>95</v>
      </c>
      <c r="AK144" s="6" t="s">
        <v>96</v>
      </c>
    </row>
    <row r="145" spans="1:37">
      <c r="D145" s="65" t="s">
        <v>327</v>
      </c>
      <c r="E145" s="66"/>
      <c r="F145" s="67"/>
      <c r="G145" s="68"/>
      <c r="H145" s="68"/>
      <c r="I145" s="68"/>
      <c r="J145" s="68"/>
      <c r="K145" s="69"/>
      <c r="L145" s="69"/>
      <c r="M145" s="66"/>
      <c r="N145" s="66"/>
      <c r="O145" s="67"/>
      <c r="P145" s="67"/>
      <c r="Q145" s="66"/>
      <c r="R145" s="66"/>
      <c r="S145" s="66"/>
      <c r="T145" s="70"/>
      <c r="U145" s="70"/>
      <c r="V145" s="70" t="s">
        <v>0</v>
      </c>
      <c r="W145" s="66"/>
      <c r="X145" s="71"/>
    </row>
    <row r="146" spans="1:37">
      <c r="A146" s="27">
        <v>48</v>
      </c>
      <c r="B146" s="28" t="s">
        <v>88</v>
      </c>
      <c r="C146" s="29" t="s">
        <v>328</v>
      </c>
      <c r="D146" s="30" t="s">
        <v>329</v>
      </c>
      <c r="E146" s="31">
        <v>63</v>
      </c>
      <c r="F146" s="32" t="s">
        <v>91</v>
      </c>
      <c r="K146" s="34">
        <v>0.14782000000000001</v>
      </c>
      <c r="L146" s="34">
        <v>9.3126599999999993</v>
      </c>
      <c r="O146" s="32">
        <v>23</v>
      </c>
      <c r="P146" s="32" t="s">
        <v>262</v>
      </c>
      <c r="V146" s="35" t="s">
        <v>73</v>
      </c>
      <c r="W146" s="31">
        <v>5.1660000000000004</v>
      </c>
      <c r="X146" s="64" t="s">
        <v>330</v>
      </c>
      <c r="Y146" s="64" t="s">
        <v>328</v>
      </c>
      <c r="Z146" s="29" t="s">
        <v>318</v>
      </c>
      <c r="AB146" s="32">
        <v>1</v>
      </c>
      <c r="AJ146" s="6" t="s">
        <v>95</v>
      </c>
      <c r="AK146" s="6" t="s">
        <v>96</v>
      </c>
    </row>
    <row r="147" spans="1:37">
      <c r="D147" s="65" t="s">
        <v>265</v>
      </c>
      <c r="E147" s="66"/>
      <c r="F147" s="67"/>
      <c r="G147" s="68"/>
      <c r="H147" s="68"/>
      <c r="I147" s="68"/>
      <c r="J147" s="68"/>
      <c r="K147" s="69"/>
      <c r="L147" s="69"/>
      <c r="M147" s="66"/>
      <c r="N147" s="66"/>
      <c r="O147" s="67"/>
      <c r="P147" s="67"/>
      <c r="Q147" s="66"/>
      <c r="R147" s="66"/>
      <c r="S147" s="66"/>
      <c r="T147" s="70"/>
      <c r="U147" s="70"/>
      <c r="V147" s="70" t="s">
        <v>0</v>
      </c>
      <c r="W147" s="66"/>
      <c r="X147" s="71"/>
    </row>
    <row r="148" spans="1:37">
      <c r="A148" s="27">
        <v>49</v>
      </c>
      <c r="B148" s="28" t="s">
        <v>217</v>
      </c>
      <c r="C148" s="29" t="s">
        <v>331</v>
      </c>
      <c r="D148" s="30" t="s">
        <v>332</v>
      </c>
      <c r="E148" s="31">
        <v>24.72</v>
      </c>
      <c r="F148" s="32" t="s">
        <v>91</v>
      </c>
      <c r="K148" s="34">
        <v>0.13200000000000001</v>
      </c>
      <c r="L148" s="34">
        <v>3.2630400000000002</v>
      </c>
      <c r="O148" s="32">
        <v>23</v>
      </c>
      <c r="P148" s="32" t="s">
        <v>262</v>
      </c>
      <c r="V148" s="35" t="s">
        <v>72</v>
      </c>
      <c r="X148" s="64" t="s">
        <v>331</v>
      </c>
      <c r="Y148" s="64" t="s">
        <v>331</v>
      </c>
      <c r="Z148" s="29" t="s">
        <v>333</v>
      </c>
      <c r="AA148" s="29" t="s">
        <v>221</v>
      </c>
      <c r="AB148" s="32">
        <v>2</v>
      </c>
      <c r="AJ148" s="6" t="s">
        <v>222</v>
      </c>
      <c r="AK148" s="6" t="s">
        <v>96</v>
      </c>
    </row>
    <row r="149" spans="1:37">
      <c r="D149" s="65" t="s">
        <v>334</v>
      </c>
      <c r="E149" s="66"/>
      <c r="F149" s="67"/>
      <c r="G149" s="68"/>
      <c r="H149" s="68"/>
      <c r="I149" s="68"/>
      <c r="J149" s="68"/>
      <c r="K149" s="69"/>
      <c r="L149" s="69"/>
      <c r="M149" s="66"/>
      <c r="N149" s="66"/>
      <c r="O149" s="67"/>
      <c r="P149" s="67"/>
      <c r="Q149" s="66"/>
      <c r="R149" s="66"/>
      <c r="S149" s="66"/>
      <c r="T149" s="70"/>
      <c r="U149" s="70"/>
      <c r="V149" s="70" t="s">
        <v>0</v>
      </c>
      <c r="W149" s="66"/>
      <c r="X149" s="71"/>
    </row>
    <row r="150" spans="1:37">
      <c r="A150" s="27">
        <v>50</v>
      </c>
      <c r="B150" s="28" t="s">
        <v>217</v>
      </c>
      <c r="C150" s="29" t="s">
        <v>335</v>
      </c>
      <c r="D150" s="30" t="s">
        <v>336</v>
      </c>
      <c r="E150" s="31">
        <v>80.34</v>
      </c>
      <c r="F150" s="32" t="s">
        <v>91</v>
      </c>
      <c r="K150" s="34">
        <v>0.18</v>
      </c>
      <c r="L150" s="34">
        <v>14.4612</v>
      </c>
      <c r="O150" s="32">
        <v>23</v>
      </c>
      <c r="P150" s="32" t="s">
        <v>262</v>
      </c>
      <c r="V150" s="35" t="s">
        <v>72</v>
      </c>
      <c r="X150" s="64" t="s">
        <v>335</v>
      </c>
      <c r="Y150" s="64" t="s">
        <v>335</v>
      </c>
      <c r="Z150" s="29" t="s">
        <v>333</v>
      </c>
      <c r="AA150" s="29" t="s">
        <v>221</v>
      </c>
      <c r="AB150" s="32">
        <v>2</v>
      </c>
      <c r="AJ150" s="6" t="s">
        <v>222</v>
      </c>
      <c r="AK150" s="6" t="s">
        <v>96</v>
      </c>
    </row>
    <row r="151" spans="1:37">
      <c r="D151" s="65" t="s">
        <v>337</v>
      </c>
      <c r="E151" s="66"/>
      <c r="F151" s="67"/>
      <c r="G151" s="68"/>
      <c r="H151" s="68"/>
      <c r="I151" s="68"/>
      <c r="J151" s="68"/>
      <c r="K151" s="69"/>
      <c r="L151" s="69"/>
      <c r="M151" s="66"/>
      <c r="N151" s="66"/>
      <c r="O151" s="67"/>
      <c r="P151" s="67"/>
      <c r="Q151" s="66"/>
      <c r="R151" s="66"/>
      <c r="S151" s="66"/>
      <c r="T151" s="70"/>
      <c r="U151" s="70"/>
      <c r="V151" s="70" t="s">
        <v>0</v>
      </c>
      <c r="W151" s="66"/>
      <c r="X151" s="71"/>
    </row>
    <row r="152" spans="1:37">
      <c r="A152" s="27">
        <v>51</v>
      </c>
      <c r="B152" s="28" t="s">
        <v>217</v>
      </c>
      <c r="C152" s="29" t="s">
        <v>338</v>
      </c>
      <c r="D152" s="30" t="s">
        <v>339</v>
      </c>
      <c r="E152" s="31">
        <v>1226.73</v>
      </c>
      <c r="F152" s="32" t="s">
        <v>91</v>
      </c>
      <c r="K152" s="34">
        <v>0.18</v>
      </c>
      <c r="L152" s="34">
        <v>220.81139999999999</v>
      </c>
      <c r="O152" s="32">
        <v>23</v>
      </c>
      <c r="P152" s="32" t="s">
        <v>262</v>
      </c>
      <c r="V152" s="35" t="s">
        <v>72</v>
      </c>
      <c r="X152" s="64" t="s">
        <v>338</v>
      </c>
      <c r="Y152" s="64" t="s">
        <v>338</v>
      </c>
      <c r="Z152" s="29" t="s">
        <v>333</v>
      </c>
      <c r="AA152" s="29" t="s">
        <v>221</v>
      </c>
      <c r="AB152" s="32">
        <v>2</v>
      </c>
      <c r="AJ152" s="6" t="s">
        <v>222</v>
      </c>
      <c r="AK152" s="6" t="s">
        <v>96</v>
      </c>
    </row>
    <row r="153" spans="1:37">
      <c r="D153" s="65" t="s">
        <v>340</v>
      </c>
      <c r="E153" s="66"/>
      <c r="F153" s="67"/>
      <c r="G153" s="68"/>
      <c r="H153" s="68"/>
      <c r="I153" s="68"/>
      <c r="J153" s="68"/>
      <c r="K153" s="69"/>
      <c r="L153" s="69"/>
      <c r="M153" s="66"/>
      <c r="N153" s="66"/>
      <c r="O153" s="67"/>
      <c r="P153" s="67"/>
      <c r="Q153" s="66"/>
      <c r="R153" s="66"/>
      <c r="S153" s="66"/>
      <c r="T153" s="70"/>
      <c r="U153" s="70"/>
      <c r="V153" s="70" t="s">
        <v>0</v>
      </c>
      <c r="W153" s="66"/>
      <c r="X153" s="71"/>
    </row>
    <row r="154" spans="1:37">
      <c r="A154" s="27">
        <v>52</v>
      </c>
      <c r="B154" s="28" t="s">
        <v>217</v>
      </c>
      <c r="C154" s="29" t="s">
        <v>341</v>
      </c>
      <c r="D154" s="30" t="s">
        <v>342</v>
      </c>
      <c r="E154" s="31">
        <v>33.99</v>
      </c>
      <c r="F154" s="32" t="s">
        <v>91</v>
      </c>
      <c r="K154" s="34">
        <v>0.18</v>
      </c>
      <c r="L154" s="34">
        <v>6.1181999999999999</v>
      </c>
      <c r="O154" s="32">
        <v>23</v>
      </c>
      <c r="P154" s="32" t="s">
        <v>262</v>
      </c>
      <c r="V154" s="35" t="s">
        <v>72</v>
      </c>
      <c r="X154" s="64" t="s">
        <v>341</v>
      </c>
      <c r="Y154" s="64" t="s">
        <v>341</v>
      </c>
      <c r="Z154" s="29" t="s">
        <v>333</v>
      </c>
      <c r="AA154" s="29" t="s">
        <v>221</v>
      </c>
      <c r="AB154" s="32">
        <v>2</v>
      </c>
      <c r="AJ154" s="6" t="s">
        <v>222</v>
      </c>
      <c r="AK154" s="6" t="s">
        <v>96</v>
      </c>
    </row>
    <row r="155" spans="1:37">
      <c r="D155" s="65" t="s">
        <v>343</v>
      </c>
      <c r="E155" s="66"/>
      <c r="F155" s="67"/>
      <c r="G155" s="68"/>
      <c r="H155" s="68"/>
      <c r="I155" s="68"/>
      <c r="J155" s="68"/>
      <c r="K155" s="69"/>
      <c r="L155" s="69"/>
      <c r="M155" s="66"/>
      <c r="N155" s="66"/>
      <c r="O155" s="67"/>
      <c r="P155" s="67"/>
      <c r="Q155" s="66"/>
      <c r="R155" s="66"/>
      <c r="S155" s="66"/>
      <c r="T155" s="70"/>
      <c r="U155" s="70"/>
      <c r="V155" s="70" t="s">
        <v>0</v>
      </c>
      <c r="W155" s="66"/>
      <c r="X155" s="71"/>
    </row>
    <row r="156" spans="1:37">
      <c r="A156" s="27">
        <v>53</v>
      </c>
      <c r="B156" s="28" t="s">
        <v>88</v>
      </c>
      <c r="C156" s="29" t="s">
        <v>344</v>
      </c>
      <c r="D156" s="30" t="s">
        <v>345</v>
      </c>
      <c r="E156" s="31">
        <v>1302</v>
      </c>
      <c r="F156" s="32" t="s">
        <v>91</v>
      </c>
      <c r="K156" s="34">
        <v>7.3999999999999996E-2</v>
      </c>
      <c r="L156" s="34">
        <v>96.347999999999999</v>
      </c>
      <c r="O156" s="32">
        <v>23</v>
      </c>
      <c r="P156" s="32" t="s">
        <v>262</v>
      </c>
      <c r="V156" s="35" t="s">
        <v>73</v>
      </c>
      <c r="W156" s="31">
        <v>817.65599999999995</v>
      </c>
      <c r="X156" s="64" t="s">
        <v>346</v>
      </c>
      <c r="Y156" s="64" t="s">
        <v>344</v>
      </c>
      <c r="Z156" s="29" t="s">
        <v>318</v>
      </c>
      <c r="AB156" s="32">
        <v>1</v>
      </c>
      <c r="AJ156" s="6" t="s">
        <v>95</v>
      </c>
      <c r="AK156" s="6" t="s">
        <v>96</v>
      </c>
    </row>
    <row r="157" spans="1:37">
      <c r="D157" s="65" t="s">
        <v>347</v>
      </c>
      <c r="E157" s="66"/>
      <c r="F157" s="67"/>
      <c r="G157" s="68"/>
      <c r="H157" s="68"/>
      <c r="I157" s="68"/>
      <c r="J157" s="68"/>
      <c r="K157" s="69"/>
      <c r="L157" s="69"/>
      <c r="M157" s="66"/>
      <c r="N157" s="66"/>
      <c r="O157" s="67"/>
      <c r="P157" s="67"/>
      <c r="Q157" s="66"/>
      <c r="R157" s="66"/>
      <c r="S157" s="66"/>
      <c r="T157" s="70"/>
      <c r="U157" s="70"/>
      <c r="V157" s="70" t="s">
        <v>0</v>
      </c>
      <c r="W157" s="66"/>
      <c r="X157" s="71"/>
    </row>
    <row r="158" spans="1:37" ht="25.5">
      <c r="A158" s="27">
        <v>54</v>
      </c>
      <c r="B158" s="28" t="s">
        <v>88</v>
      </c>
      <c r="C158" s="29" t="s">
        <v>348</v>
      </c>
      <c r="D158" s="30" t="s">
        <v>349</v>
      </c>
      <c r="E158" s="31">
        <v>23</v>
      </c>
      <c r="F158" s="32" t="s">
        <v>91</v>
      </c>
      <c r="K158" s="34">
        <v>0.112</v>
      </c>
      <c r="L158" s="34">
        <v>2.5760000000000001</v>
      </c>
      <c r="O158" s="32">
        <v>23</v>
      </c>
      <c r="P158" s="32" t="s">
        <v>262</v>
      </c>
      <c r="V158" s="35" t="s">
        <v>73</v>
      </c>
      <c r="W158" s="31">
        <v>3.887</v>
      </c>
      <c r="X158" s="64" t="s">
        <v>350</v>
      </c>
      <c r="Y158" s="64" t="s">
        <v>348</v>
      </c>
      <c r="Z158" s="29" t="s">
        <v>300</v>
      </c>
      <c r="AB158" s="32">
        <v>1</v>
      </c>
      <c r="AJ158" s="6" t="s">
        <v>95</v>
      </c>
      <c r="AK158" s="6" t="s">
        <v>96</v>
      </c>
    </row>
    <row r="159" spans="1:37">
      <c r="D159" s="65" t="s">
        <v>351</v>
      </c>
      <c r="E159" s="66"/>
      <c r="F159" s="67"/>
      <c r="G159" s="68"/>
      <c r="H159" s="68"/>
      <c r="I159" s="68"/>
      <c r="J159" s="68"/>
      <c r="K159" s="69"/>
      <c r="L159" s="69"/>
      <c r="M159" s="66"/>
      <c r="N159" s="66"/>
      <c r="O159" s="67"/>
      <c r="P159" s="67"/>
      <c r="Q159" s="66"/>
      <c r="R159" s="66"/>
      <c r="S159" s="66"/>
      <c r="T159" s="70"/>
      <c r="U159" s="70"/>
      <c r="V159" s="70" t="s">
        <v>0</v>
      </c>
      <c r="W159" s="66"/>
      <c r="X159" s="71"/>
    </row>
    <row r="160" spans="1:37">
      <c r="A160" s="27">
        <v>55</v>
      </c>
      <c r="B160" s="28" t="s">
        <v>122</v>
      </c>
      <c r="C160" s="29" t="s">
        <v>352</v>
      </c>
      <c r="D160" s="30" t="s">
        <v>353</v>
      </c>
      <c r="E160" s="31">
        <v>24</v>
      </c>
      <c r="F160" s="32" t="s">
        <v>91</v>
      </c>
      <c r="K160" s="34">
        <v>0.16849</v>
      </c>
      <c r="L160" s="34">
        <v>4.0437599999999998</v>
      </c>
      <c r="O160" s="32">
        <v>23</v>
      </c>
      <c r="P160" s="32" t="s">
        <v>262</v>
      </c>
      <c r="V160" s="35" t="s">
        <v>73</v>
      </c>
      <c r="W160" s="31">
        <v>9.3360000000000003</v>
      </c>
      <c r="X160" s="64" t="s">
        <v>354</v>
      </c>
      <c r="Y160" s="64" t="s">
        <v>352</v>
      </c>
      <c r="Z160" s="29" t="s">
        <v>318</v>
      </c>
      <c r="AB160" s="32">
        <v>1</v>
      </c>
      <c r="AJ160" s="6" t="s">
        <v>95</v>
      </c>
      <c r="AK160" s="6" t="s">
        <v>96</v>
      </c>
    </row>
    <row r="161" spans="1:38">
      <c r="D161" s="65" t="s">
        <v>310</v>
      </c>
      <c r="E161" s="66"/>
      <c r="F161" s="67"/>
      <c r="G161" s="68"/>
      <c r="H161" s="68"/>
      <c r="I161" s="68"/>
      <c r="J161" s="68"/>
      <c r="K161" s="69"/>
      <c r="L161" s="69"/>
      <c r="M161" s="66"/>
      <c r="N161" s="66"/>
      <c r="O161" s="67"/>
      <c r="P161" s="67"/>
      <c r="Q161" s="66"/>
      <c r="R161" s="66"/>
      <c r="S161" s="66"/>
      <c r="T161" s="70"/>
      <c r="U161" s="70"/>
      <c r="V161" s="70" t="s">
        <v>0</v>
      </c>
      <c r="W161" s="66"/>
      <c r="X161" s="71"/>
    </row>
    <row r="162" spans="1:38">
      <c r="A162" s="27">
        <v>56</v>
      </c>
      <c r="B162" s="28" t="s">
        <v>217</v>
      </c>
      <c r="C162" s="29" t="s">
        <v>355</v>
      </c>
      <c r="D162" s="30" t="s">
        <v>356</v>
      </c>
      <c r="E162" s="31">
        <v>770.44</v>
      </c>
      <c r="F162" s="32" t="s">
        <v>357</v>
      </c>
      <c r="K162" s="34">
        <v>2.1999999999999999E-2</v>
      </c>
      <c r="L162" s="34">
        <v>16.949680000000001</v>
      </c>
      <c r="O162" s="32">
        <v>23</v>
      </c>
      <c r="P162" s="32" t="s">
        <v>262</v>
      </c>
      <c r="V162" s="35" t="s">
        <v>72</v>
      </c>
      <c r="X162" s="64" t="s">
        <v>355</v>
      </c>
      <c r="Y162" s="64" t="s">
        <v>355</v>
      </c>
      <c r="Z162" s="29" t="s">
        <v>333</v>
      </c>
      <c r="AA162" s="29" t="s">
        <v>221</v>
      </c>
      <c r="AB162" s="32">
        <v>2</v>
      </c>
      <c r="AJ162" s="6" t="s">
        <v>222</v>
      </c>
      <c r="AK162" s="6" t="s">
        <v>96</v>
      </c>
    </row>
    <row r="163" spans="1:38">
      <c r="D163" s="65" t="s">
        <v>358</v>
      </c>
      <c r="E163" s="66"/>
      <c r="F163" s="67"/>
      <c r="G163" s="68"/>
      <c r="H163" s="68"/>
      <c r="I163" s="68"/>
      <c r="J163" s="68"/>
      <c r="K163" s="69"/>
      <c r="L163" s="69"/>
      <c r="M163" s="66"/>
      <c r="N163" s="66"/>
      <c r="O163" s="67"/>
      <c r="P163" s="67"/>
      <c r="Q163" s="66"/>
      <c r="R163" s="66"/>
      <c r="S163" s="66"/>
      <c r="T163" s="70"/>
      <c r="U163" s="70"/>
      <c r="V163" s="70" t="s">
        <v>0</v>
      </c>
      <c r="W163" s="66"/>
      <c r="X163" s="71"/>
    </row>
    <row r="164" spans="1:38">
      <c r="A164" s="82">
        <v>57</v>
      </c>
      <c r="B164" s="83" t="s">
        <v>217</v>
      </c>
      <c r="C164" s="84" t="s">
        <v>359</v>
      </c>
      <c r="D164" s="85" t="s">
        <v>360</v>
      </c>
      <c r="E164" s="86">
        <v>0</v>
      </c>
      <c r="F164" s="87" t="s">
        <v>361</v>
      </c>
      <c r="G164" s="88"/>
      <c r="H164" s="88"/>
      <c r="I164" s="88"/>
      <c r="J164" s="88"/>
      <c r="K164" s="89">
        <v>2.7E-2</v>
      </c>
      <c r="L164" s="89">
        <v>1.62</v>
      </c>
      <c r="M164" s="86"/>
      <c r="N164" s="86"/>
      <c r="O164" s="87">
        <v>23</v>
      </c>
      <c r="P164" s="87" t="s">
        <v>262</v>
      </c>
      <c r="Q164" s="86"/>
      <c r="R164" s="86"/>
      <c r="S164" s="86"/>
      <c r="T164" s="90"/>
      <c r="U164" s="90"/>
      <c r="V164" s="90" t="s">
        <v>72</v>
      </c>
      <c r="W164" s="86"/>
      <c r="X164" s="91" t="s">
        <v>359</v>
      </c>
      <c r="Y164" s="91" t="s">
        <v>359</v>
      </c>
      <c r="Z164" s="84" t="s">
        <v>333</v>
      </c>
      <c r="AA164" s="84" t="s">
        <v>221</v>
      </c>
      <c r="AB164" s="87">
        <v>2</v>
      </c>
      <c r="AC164" s="87"/>
      <c r="AD164" s="87"/>
      <c r="AE164" s="92"/>
      <c r="AF164" s="92"/>
      <c r="AG164" s="92"/>
      <c r="AH164" s="92"/>
      <c r="AI164" s="93"/>
      <c r="AJ164" s="93" t="s">
        <v>222</v>
      </c>
      <c r="AK164" s="93" t="s">
        <v>96</v>
      </c>
      <c r="AL164" s="93"/>
    </row>
    <row r="165" spans="1:38">
      <c r="D165" s="65" t="s">
        <v>362</v>
      </c>
      <c r="E165" s="66"/>
      <c r="F165" s="67"/>
      <c r="G165" s="68"/>
      <c r="H165" s="68"/>
      <c r="I165" s="68"/>
      <c r="J165" s="68"/>
      <c r="K165" s="69"/>
      <c r="L165" s="69"/>
      <c r="M165" s="66"/>
      <c r="N165" s="66"/>
      <c r="O165" s="67"/>
      <c r="P165" s="67"/>
      <c r="Q165" s="66"/>
      <c r="R165" s="66"/>
      <c r="S165" s="66"/>
      <c r="T165" s="70"/>
      <c r="U165" s="70"/>
      <c r="V165" s="70" t="s">
        <v>0</v>
      </c>
      <c r="W165" s="66"/>
      <c r="X165" s="71"/>
    </row>
    <row r="166" spans="1:38">
      <c r="A166" s="27">
        <v>58</v>
      </c>
      <c r="B166" s="28" t="s">
        <v>217</v>
      </c>
      <c r="C166" s="29" t="s">
        <v>363</v>
      </c>
      <c r="D166" s="30" t="s">
        <v>364</v>
      </c>
      <c r="E166" s="31">
        <v>1</v>
      </c>
      <c r="F166" s="32" t="s">
        <v>357</v>
      </c>
      <c r="K166" s="34">
        <v>0.17499999999999999</v>
      </c>
      <c r="L166" s="34">
        <v>0.17499999999999999</v>
      </c>
      <c r="O166" s="32">
        <v>23</v>
      </c>
      <c r="P166" s="32" t="s">
        <v>262</v>
      </c>
      <c r="V166" s="35" t="s">
        <v>72</v>
      </c>
      <c r="X166" s="64" t="s">
        <v>363</v>
      </c>
      <c r="Y166" s="64" t="s">
        <v>363</v>
      </c>
      <c r="Z166" s="29" t="s">
        <v>333</v>
      </c>
      <c r="AA166" s="29" t="s">
        <v>221</v>
      </c>
      <c r="AB166" s="32">
        <v>2</v>
      </c>
      <c r="AJ166" s="6" t="s">
        <v>222</v>
      </c>
      <c r="AK166" s="6" t="s">
        <v>96</v>
      </c>
    </row>
    <row r="167" spans="1:38">
      <c r="D167" s="65" t="s">
        <v>365</v>
      </c>
      <c r="E167" s="66"/>
      <c r="F167" s="67"/>
      <c r="G167" s="68"/>
      <c r="H167" s="68"/>
      <c r="I167" s="68"/>
      <c r="J167" s="68"/>
      <c r="K167" s="69"/>
      <c r="L167" s="69"/>
      <c r="M167" s="66"/>
      <c r="N167" s="66"/>
      <c r="O167" s="67"/>
      <c r="P167" s="67"/>
      <c r="Q167" s="66"/>
      <c r="R167" s="66"/>
      <c r="S167" s="66"/>
      <c r="T167" s="70"/>
      <c r="U167" s="70"/>
      <c r="V167" s="70" t="s">
        <v>0</v>
      </c>
      <c r="W167" s="66"/>
      <c r="X167" s="71"/>
    </row>
    <row r="168" spans="1:38">
      <c r="A168" s="27">
        <v>59</v>
      </c>
      <c r="B168" s="28" t="s">
        <v>217</v>
      </c>
      <c r="C168" s="29" t="s">
        <v>366</v>
      </c>
      <c r="D168" s="30" t="s">
        <v>367</v>
      </c>
      <c r="E168" s="31">
        <v>23</v>
      </c>
      <c r="F168" s="32" t="s">
        <v>125</v>
      </c>
      <c r="K168" s="34">
        <v>0.05</v>
      </c>
      <c r="L168" s="34">
        <v>1.1499999999999999</v>
      </c>
      <c r="O168" s="32">
        <v>23</v>
      </c>
      <c r="P168" s="32" t="s">
        <v>262</v>
      </c>
      <c r="V168" s="35" t="s">
        <v>72</v>
      </c>
      <c r="X168" s="64" t="s">
        <v>366</v>
      </c>
      <c r="Y168" s="64" t="s">
        <v>366</v>
      </c>
      <c r="Z168" s="29" t="s">
        <v>333</v>
      </c>
      <c r="AA168" s="29" t="s">
        <v>221</v>
      </c>
      <c r="AB168" s="32">
        <v>2</v>
      </c>
      <c r="AJ168" s="6" t="s">
        <v>222</v>
      </c>
      <c r="AK168" s="6" t="s">
        <v>96</v>
      </c>
    </row>
    <row r="169" spans="1:38">
      <c r="D169" s="65" t="s">
        <v>368</v>
      </c>
      <c r="E169" s="66"/>
      <c r="F169" s="67"/>
      <c r="G169" s="68"/>
      <c r="H169" s="68"/>
      <c r="I169" s="68"/>
      <c r="J169" s="68"/>
      <c r="K169" s="69"/>
      <c r="L169" s="69"/>
      <c r="M169" s="66"/>
      <c r="N169" s="66"/>
      <c r="O169" s="67"/>
      <c r="P169" s="67"/>
      <c r="Q169" s="66"/>
      <c r="R169" s="66"/>
      <c r="S169" s="66"/>
      <c r="T169" s="70"/>
      <c r="U169" s="70"/>
      <c r="V169" s="70" t="s">
        <v>0</v>
      </c>
      <c r="W169" s="66"/>
      <c r="X169" s="71"/>
    </row>
    <row r="170" spans="1:38">
      <c r="D170" s="72" t="s">
        <v>369</v>
      </c>
      <c r="E170" s="73"/>
      <c r="F170" s="74"/>
      <c r="G170" s="75"/>
      <c r="H170" s="75"/>
      <c r="I170" s="75"/>
      <c r="J170" s="75"/>
      <c r="K170" s="76"/>
      <c r="L170" s="76"/>
      <c r="M170" s="73"/>
      <c r="N170" s="73"/>
      <c r="O170" s="74"/>
      <c r="P170" s="74"/>
      <c r="Q170" s="73"/>
      <c r="R170" s="73"/>
      <c r="S170" s="73"/>
      <c r="T170" s="77"/>
      <c r="U170" s="77"/>
      <c r="V170" s="77" t="s">
        <v>1</v>
      </c>
      <c r="W170" s="73"/>
      <c r="X170" s="78"/>
    </row>
    <row r="171" spans="1:38">
      <c r="A171" s="27">
        <v>60</v>
      </c>
      <c r="B171" s="28" t="s">
        <v>217</v>
      </c>
      <c r="C171" s="29" t="s">
        <v>370</v>
      </c>
      <c r="D171" s="30" t="s">
        <v>371</v>
      </c>
      <c r="E171" s="31">
        <v>1.5</v>
      </c>
      <c r="F171" s="32" t="s">
        <v>125</v>
      </c>
      <c r="K171" s="34">
        <v>0.05</v>
      </c>
      <c r="L171" s="34">
        <v>7.4999999999999997E-2</v>
      </c>
      <c r="O171" s="32">
        <v>23</v>
      </c>
      <c r="P171" s="32" t="s">
        <v>262</v>
      </c>
      <c r="V171" s="35" t="s">
        <v>72</v>
      </c>
      <c r="X171" s="64" t="s">
        <v>370</v>
      </c>
      <c r="Y171" s="64" t="s">
        <v>370</v>
      </c>
      <c r="Z171" s="29" t="s">
        <v>333</v>
      </c>
      <c r="AA171" s="29" t="s">
        <v>221</v>
      </c>
      <c r="AB171" s="32">
        <v>2</v>
      </c>
      <c r="AJ171" s="6" t="s">
        <v>222</v>
      </c>
      <c r="AK171" s="6" t="s">
        <v>96</v>
      </c>
    </row>
    <row r="172" spans="1:38">
      <c r="D172" s="65" t="s">
        <v>372</v>
      </c>
      <c r="E172" s="66"/>
      <c r="F172" s="67"/>
      <c r="G172" s="68"/>
      <c r="H172" s="68"/>
      <c r="I172" s="68"/>
      <c r="J172" s="68"/>
      <c r="K172" s="69"/>
      <c r="L172" s="69"/>
      <c r="M172" s="66"/>
      <c r="N172" s="66"/>
      <c r="O172" s="67"/>
      <c r="P172" s="67"/>
      <c r="Q172" s="66"/>
      <c r="R172" s="66"/>
      <c r="S172" s="66"/>
      <c r="T172" s="70"/>
      <c r="U172" s="70"/>
      <c r="V172" s="70" t="s">
        <v>0</v>
      </c>
      <c r="W172" s="66"/>
      <c r="X172" s="71"/>
    </row>
    <row r="173" spans="1:38" ht="25.5">
      <c r="A173" s="82">
        <v>61</v>
      </c>
      <c r="B173" s="83" t="s">
        <v>88</v>
      </c>
      <c r="C173" s="84" t="s">
        <v>373</v>
      </c>
      <c r="D173" s="85" t="s">
        <v>374</v>
      </c>
      <c r="E173" s="86">
        <v>0</v>
      </c>
      <c r="F173" s="87" t="s">
        <v>91</v>
      </c>
      <c r="G173" s="88"/>
      <c r="H173" s="88"/>
      <c r="I173" s="88"/>
      <c r="J173" s="88"/>
      <c r="K173" s="89">
        <v>0.52410000000000001</v>
      </c>
      <c r="L173" s="89">
        <v>31.446000000000002</v>
      </c>
      <c r="M173" s="86"/>
      <c r="N173" s="86"/>
      <c r="O173" s="87">
        <v>23</v>
      </c>
      <c r="P173" s="87" t="s">
        <v>262</v>
      </c>
      <c r="Q173" s="86"/>
      <c r="R173" s="86"/>
      <c r="S173" s="86"/>
      <c r="T173" s="90"/>
      <c r="U173" s="90"/>
      <c r="V173" s="90" t="s">
        <v>73</v>
      </c>
      <c r="W173" s="86">
        <v>35.64</v>
      </c>
      <c r="X173" s="91" t="s">
        <v>375</v>
      </c>
      <c r="Y173" s="91" t="s">
        <v>373</v>
      </c>
      <c r="Z173" s="84" t="s">
        <v>318</v>
      </c>
      <c r="AA173" s="84"/>
      <c r="AB173" s="87">
        <v>1</v>
      </c>
      <c r="AC173" s="87"/>
      <c r="AD173" s="87"/>
      <c r="AE173" s="92"/>
      <c r="AF173" s="92"/>
      <c r="AG173" s="92"/>
      <c r="AH173" s="92"/>
      <c r="AI173" s="93"/>
      <c r="AJ173" s="93" t="s">
        <v>95</v>
      </c>
      <c r="AK173" s="93" t="s">
        <v>96</v>
      </c>
      <c r="AL173" s="93"/>
    </row>
    <row r="174" spans="1:38">
      <c r="D174" s="65" t="s">
        <v>362</v>
      </c>
      <c r="E174" s="66"/>
      <c r="F174" s="67"/>
      <c r="G174" s="68"/>
      <c r="H174" s="68"/>
      <c r="I174" s="68"/>
      <c r="J174" s="68"/>
      <c r="K174" s="69"/>
      <c r="L174" s="69"/>
      <c r="M174" s="66"/>
      <c r="N174" s="66"/>
      <c r="O174" s="67"/>
      <c r="P174" s="67"/>
      <c r="Q174" s="66"/>
      <c r="R174" s="66"/>
      <c r="S174" s="66"/>
      <c r="T174" s="70"/>
      <c r="U174" s="70"/>
      <c r="V174" s="70" t="s">
        <v>0</v>
      </c>
      <c r="W174" s="66"/>
      <c r="X174" s="71"/>
    </row>
    <row r="175" spans="1:38">
      <c r="A175" s="27">
        <v>62</v>
      </c>
      <c r="B175" s="28" t="s">
        <v>88</v>
      </c>
      <c r="C175" s="29" t="s">
        <v>376</v>
      </c>
      <c r="D175" s="30" t="s">
        <v>377</v>
      </c>
      <c r="E175" s="31">
        <v>24.5</v>
      </c>
      <c r="F175" s="32" t="s">
        <v>125</v>
      </c>
      <c r="K175" s="34">
        <v>0.45195000000000002</v>
      </c>
      <c r="L175" s="34">
        <v>11.072775</v>
      </c>
      <c r="O175" s="32">
        <v>23</v>
      </c>
      <c r="P175" s="32" t="s">
        <v>262</v>
      </c>
      <c r="V175" s="35" t="s">
        <v>73</v>
      </c>
      <c r="W175" s="31">
        <v>4.9980000000000002</v>
      </c>
      <c r="X175" s="64" t="s">
        <v>378</v>
      </c>
      <c r="Y175" s="64" t="s">
        <v>376</v>
      </c>
      <c r="Z175" s="29" t="s">
        <v>318</v>
      </c>
      <c r="AB175" s="32">
        <v>1</v>
      </c>
      <c r="AJ175" s="6" t="s">
        <v>95</v>
      </c>
      <c r="AK175" s="6" t="s">
        <v>96</v>
      </c>
    </row>
    <row r="176" spans="1:38">
      <c r="D176" s="65" t="s">
        <v>379</v>
      </c>
      <c r="E176" s="66"/>
      <c r="F176" s="67"/>
      <c r="G176" s="68"/>
      <c r="H176" s="68"/>
      <c r="I176" s="68"/>
      <c r="J176" s="68"/>
      <c r="K176" s="69"/>
      <c r="L176" s="69"/>
      <c r="M176" s="66"/>
      <c r="N176" s="66"/>
      <c r="O176" s="67"/>
      <c r="P176" s="67"/>
      <c r="Q176" s="66"/>
      <c r="R176" s="66"/>
      <c r="S176" s="66"/>
      <c r="T176" s="70"/>
      <c r="U176" s="70"/>
      <c r="V176" s="70" t="s">
        <v>0</v>
      </c>
      <c r="W176" s="66"/>
      <c r="X176" s="71"/>
    </row>
    <row r="177" spans="1:37">
      <c r="D177" s="79" t="s">
        <v>380</v>
      </c>
      <c r="E177" s="33"/>
      <c r="L177" s="34">
        <v>2072.3279859999998</v>
      </c>
      <c r="W177" s="31">
        <v>1099.1826000000001</v>
      </c>
    </row>
    <row r="178" spans="1:37">
      <c r="D178" s="63" t="s">
        <v>381</v>
      </c>
    </row>
    <row r="179" spans="1:37">
      <c r="A179" s="27">
        <v>63</v>
      </c>
      <c r="B179" s="28" t="s">
        <v>382</v>
      </c>
      <c r="C179" s="29" t="s">
        <v>383</v>
      </c>
      <c r="D179" s="30" t="s">
        <v>384</v>
      </c>
      <c r="E179" s="31">
        <v>1</v>
      </c>
      <c r="F179" s="32" t="s">
        <v>357</v>
      </c>
      <c r="K179" s="34">
        <v>0.34089999999999998</v>
      </c>
      <c r="L179" s="34">
        <v>0.34089999999999998</v>
      </c>
      <c r="O179" s="32">
        <v>23</v>
      </c>
      <c r="P179" s="32" t="s">
        <v>385</v>
      </c>
      <c r="V179" s="35" t="s">
        <v>73</v>
      </c>
      <c r="W179" s="31">
        <v>4.1820000000000004</v>
      </c>
      <c r="X179" s="64" t="s">
        <v>386</v>
      </c>
      <c r="Y179" s="64" t="s">
        <v>383</v>
      </c>
      <c r="Z179" s="29" t="s">
        <v>387</v>
      </c>
      <c r="AB179" s="32">
        <v>1</v>
      </c>
      <c r="AJ179" s="6" t="s">
        <v>95</v>
      </c>
      <c r="AK179" s="6" t="s">
        <v>96</v>
      </c>
    </row>
    <row r="180" spans="1:37">
      <c r="D180" s="65" t="s">
        <v>365</v>
      </c>
      <c r="E180" s="66"/>
      <c r="F180" s="67"/>
      <c r="G180" s="68"/>
      <c r="H180" s="68"/>
      <c r="I180" s="68"/>
      <c r="J180" s="68"/>
      <c r="K180" s="69"/>
      <c r="L180" s="69"/>
      <c r="M180" s="66"/>
      <c r="N180" s="66"/>
      <c r="O180" s="67"/>
      <c r="P180" s="67"/>
      <c r="Q180" s="66"/>
      <c r="R180" s="66"/>
      <c r="S180" s="66"/>
      <c r="T180" s="70"/>
      <c r="U180" s="70"/>
      <c r="V180" s="70" t="s">
        <v>0</v>
      </c>
      <c r="W180" s="66"/>
      <c r="X180" s="71"/>
    </row>
    <row r="181" spans="1:37">
      <c r="A181" s="27">
        <v>64</v>
      </c>
      <c r="B181" s="28" t="s">
        <v>382</v>
      </c>
      <c r="C181" s="29" t="s">
        <v>388</v>
      </c>
      <c r="D181" s="30" t="s">
        <v>389</v>
      </c>
      <c r="E181" s="31">
        <v>1</v>
      </c>
      <c r="F181" s="32" t="s">
        <v>357</v>
      </c>
      <c r="K181" s="34">
        <v>1.17E-2</v>
      </c>
      <c r="L181" s="34">
        <v>1.17E-2</v>
      </c>
      <c r="O181" s="32">
        <v>23</v>
      </c>
      <c r="P181" s="32" t="s">
        <v>385</v>
      </c>
      <c r="V181" s="35" t="s">
        <v>73</v>
      </c>
      <c r="W181" s="31">
        <v>2.0640000000000001</v>
      </c>
      <c r="X181" s="64" t="s">
        <v>390</v>
      </c>
      <c r="Y181" s="64" t="s">
        <v>388</v>
      </c>
      <c r="Z181" s="29" t="s">
        <v>387</v>
      </c>
      <c r="AB181" s="32">
        <v>1</v>
      </c>
      <c r="AJ181" s="6" t="s">
        <v>95</v>
      </c>
      <c r="AK181" s="6" t="s">
        <v>96</v>
      </c>
    </row>
    <row r="182" spans="1:37">
      <c r="D182" s="65" t="s">
        <v>365</v>
      </c>
      <c r="E182" s="66"/>
      <c r="F182" s="67"/>
      <c r="G182" s="68"/>
      <c r="H182" s="68"/>
      <c r="I182" s="68"/>
      <c r="J182" s="68"/>
      <c r="K182" s="69"/>
      <c r="L182" s="69"/>
      <c r="M182" s="66"/>
      <c r="N182" s="66"/>
      <c r="O182" s="67"/>
      <c r="P182" s="67"/>
      <c r="Q182" s="66"/>
      <c r="R182" s="66"/>
      <c r="S182" s="66"/>
      <c r="T182" s="70"/>
      <c r="U182" s="70"/>
      <c r="V182" s="70" t="s">
        <v>0</v>
      </c>
      <c r="W182" s="66"/>
      <c r="X182" s="71"/>
    </row>
    <row r="183" spans="1:37">
      <c r="A183" s="27">
        <v>65</v>
      </c>
      <c r="B183" s="28" t="s">
        <v>217</v>
      </c>
      <c r="C183" s="29" t="s">
        <v>391</v>
      </c>
      <c r="D183" s="30" t="s">
        <v>392</v>
      </c>
      <c r="E183" s="31">
        <v>1</v>
      </c>
      <c r="F183" s="32" t="s">
        <v>357</v>
      </c>
      <c r="K183" s="34">
        <v>0.17</v>
      </c>
      <c r="L183" s="34">
        <v>0.17</v>
      </c>
      <c r="O183" s="32">
        <v>23</v>
      </c>
      <c r="P183" s="32" t="s">
        <v>385</v>
      </c>
      <c r="V183" s="35" t="s">
        <v>72</v>
      </c>
      <c r="X183" s="64" t="s">
        <v>391</v>
      </c>
      <c r="Y183" s="64" t="s">
        <v>391</v>
      </c>
      <c r="Z183" s="29" t="s">
        <v>393</v>
      </c>
      <c r="AA183" s="29" t="s">
        <v>221</v>
      </c>
      <c r="AB183" s="32">
        <v>2</v>
      </c>
      <c r="AJ183" s="6" t="s">
        <v>222</v>
      </c>
      <c r="AK183" s="6" t="s">
        <v>96</v>
      </c>
    </row>
    <row r="184" spans="1:37">
      <c r="D184" s="65" t="s">
        <v>365</v>
      </c>
      <c r="E184" s="66"/>
      <c r="F184" s="67"/>
      <c r="G184" s="68"/>
      <c r="H184" s="68"/>
      <c r="I184" s="68"/>
      <c r="J184" s="68"/>
      <c r="K184" s="69"/>
      <c r="L184" s="69"/>
      <c r="M184" s="66"/>
      <c r="N184" s="66"/>
      <c r="O184" s="67"/>
      <c r="P184" s="67"/>
      <c r="Q184" s="66"/>
      <c r="R184" s="66"/>
      <c r="S184" s="66"/>
      <c r="T184" s="70"/>
      <c r="U184" s="70"/>
      <c r="V184" s="70" t="s">
        <v>0</v>
      </c>
      <c r="W184" s="66"/>
      <c r="X184" s="71"/>
    </row>
    <row r="185" spans="1:37">
      <c r="A185" s="27">
        <v>66</v>
      </c>
      <c r="B185" s="28" t="s">
        <v>217</v>
      </c>
      <c r="C185" s="29" t="s">
        <v>394</v>
      </c>
      <c r="D185" s="30" t="s">
        <v>395</v>
      </c>
      <c r="E185" s="31">
        <v>1</v>
      </c>
      <c r="F185" s="32" t="s">
        <v>357</v>
      </c>
      <c r="K185" s="34">
        <v>8.5000000000000006E-3</v>
      </c>
      <c r="L185" s="34">
        <v>8.5000000000000006E-3</v>
      </c>
      <c r="O185" s="32">
        <v>23</v>
      </c>
      <c r="P185" s="32" t="s">
        <v>385</v>
      </c>
      <c r="V185" s="35" t="s">
        <v>72</v>
      </c>
      <c r="X185" s="64" t="s">
        <v>394</v>
      </c>
      <c r="Y185" s="64" t="s">
        <v>394</v>
      </c>
      <c r="Z185" s="29" t="s">
        <v>333</v>
      </c>
      <c r="AA185" s="29" t="s">
        <v>221</v>
      </c>
      <c r="AB185" s="32">
        <v>2</v>
      </c>
      <c r="AJ185" s="6" t="s">
        <v>222</v>
      </c>
      <c r="AK185" s="6" t="s">
        <v>96</v>
      </c>
    </row>
    <row r="186" spans="1:37">
      <c r="D186" s="65" t="s">
        <v>365</v>
      </c>
      <c r="E186" s="66"/>
      <c r="F186" s="67"/>
      <c r="G186" s="68"/>
      <c r="H186" s="68"/>
      <c r="I186" s="68"/>
      <c r="J186" s="68"/>
      <c r="K186" s="69"/>
      <c r="L186" s="69"/>
      <c r="M186" s="66"/>
      <c r="N186" s="66"/>
      <c r="O186" s="67"/>
      <c r="P186" s="67"/>
      <c r="Q186" s="66"/>
      <c r="R186" s="66"/>
      <c r="S186" s="66"/>
      <c r="T186" s="70"/>
      <c r="U186" s="70"/>
      <c r="V186" s="70" t="s">
        <v>0</v>
      </c>
      <c r="W186" s="66"/>
      <c r="X186" s="71"/>
    </row>
    <row r="187" spans="1:37">
      <c r="A187" s="27">
        <v>67</v>
      </c>
      <c r="B187" s="28" t="s">
        <v>88</v>
      </c>
      <c r="C187" s="29" t="s">
        <v>396</v>
      </c>
      <c r="D187" s="30" t="s">
        <v>397</v>
      </c>
      <c r="E187" s="31">
        <v>2</v>
      </c>
      <c r="F187" s="32" t="s">
        <v>357</v>
      </c>
      <c r="K187" s="34">
        <v>0.39903</v>
      </c>
      <c r="L187" s="34">
        <v>0.79805999999999999</v>
      </c>
      <c r="O187" s="32">
        <v>23</v>
      </c>
      <c r="P187" s="32" t="s">
        <v>385</v>
      </c>
      <c r="V187" s="35" t="s">
        <v>73</v>
      </c>
      <c r="W187" s="31">
        <v>7.6779999999999999</v>
      </c>
      <c r="X187" s="64" t="s">
        <v>398</v>
      </c>
      <c r="Y187" s="64" t="s">
        <v>396</v>
      </c>
      <c r="Z187" s="29" t="s">
        <v>318</v>
      </c>
      <c r="AB187" s="32">
        <v>1</v>
      </c>
      <c r="AJ187" s="6" t="s">
        <v>95</v>
      </c>
      <c r="AK187" s="6" t="s">
        <v>96</v>
      </c>
    </row>
    <row r="188" spans="1:37">
      <c r="D188" s="65" t="s">
        <v>399</v>
      </c>
      <c r="E188" s="66"/>
      <c r="F188" s="67"/>
      <c r="G188" s="68"/>
      <c r="H188" s="68"/>
      <c r="I188" s="68"/>
      <c r="J188" s="68"/>
      <c r="K188" s="69"/>
      <c r="L188" s="69"/>
      <c r="M188" s="66"/>
      <c r="N188" s="66"/>
      <c r="O188" s="67"/>
      <c r="P188" s="67"/>
      <c r="Q188" s="66"/>
      <c r="R188" s="66"/>
      <c r="S188" s="66"/>
      <c r="T188" s="70"/>
      <c r="U188" s="70"/>
      <c r="V188" s="70" t="s">
        <v>0</v>
      </c>
      <c r="W188" s="66"/>
      <c r="X188" s="71"/>
    </row>
    <row r="189" spans="1:37">
      <c r="A189" s="27">
        <v>68</v>
      </c>
      <c r="B189" s="28" t="s">
        <v>88</v>
      </c>
      <c r="C189" s="29" t="s">
        <v>400</v>
      </c>
      <c r="D189" s="30" t="s">
        <v>401</v>
      </c>
      <c r="E189" s="31">
        <v>6</v>
      </c>
      <c r="F189" s="32" t="s">
        <v>357</v>
      </c>
      <c r="K189" s="34">
        <v>0.40605999999999998</v>
      </c>
      <c r="L189" s="34">
        <v>2.4363600000000001</v>
      </c>
      <c r="O189" s="32">
        <v>23</v>
      </c>
      <c r="P189" s="32" t="s">
        <v>385</v>
      </c>
      <c r="V189" s="35" t="s">
        <v>73</v>
      </c>
      <c r="W189" s="31">
        <v>22.902000000000001</v>
      </c>
      <c r="X189" s="64" t="s">
        <v>402</v>
      </c>
      <c r="Y189" s="64" t="s">
        <v>400</v>
      </c>
      <c r="Z189" s="29" t="s">
        <v>318</v>
      </c>
      <c r="AB189" s="32">
        <v>1</v>
      </c>
      <c r="AJ189" s="6" t="s">
        <v>95</v>
      </c>
      <c r="AK189" s="6" t="s">
        <v>96</v>
      </c>
    </row>
    <row r="190" spans="1:37">
      <c r="D190" s="65" t="s">
        <v>403</v>
      </c>
      <c r="E190" s="66"/>
      <c r="F190" s="67"/>
      <c r="G190" s="68"/>
      <c r="H190" s="68"/>
      <c r="I190" s="68"/>
      <c r="J190" s="68"/>
      <c r="K190" s="69"/>
      <c r="L190" s="69"/>
      <c r="M190" s="66"/>
      <c r="N190" s="66"/>
      <c r="O190" s="67"/>
      <c r="P190" s="67"/>
      <c r="Q190" s="66"/>
      <c r="R190" s="66"/>
      <c r="S190" s="66"/>
      <c r="T190" s="70"/>
      <c r="U190" s="70"/>
      <c r="V190" s="70" t="s">
        <v>0</v>
      </c>
      <c r="W190" s="66"/>
      <c r="X190" s="71"/>
    </row>
    <row r="191" spans="1:37">
      <c r="D191" s="79" t="s">
        <v>404</v>
      </c>
      <c r="E191" s="33"/>
      <c r="L191" s="34">
        <v>3.76552</v>
      </c>
      <c r="W191" s="31">
        <v>36.826000000000001</v>
      </c>
    </row>
    <row r="192" spans="1:37">
      <c r="D192" s="63" t="s">
        <v>405</v>
      </c>
    </row>
    <row r="193" spans="1:37" ht="25.5">
      <c r="A193" s="27">
        <v>69</v>
      </c>
      <c r="B193" s="28" t="s">
        <v>88</v>
      </c>
      <c r="C193" s="29" t="s">
        <v>406</v>
      </c>
      <c r="D193" s="30" t="s">
        <v>407</v>
      </c>
      <c r="E193" s="31">
        <v>748</v>
      </c>
      <c r="F193" s="32" t="s">
        <v>125</v>
      </c>
      <c r="K193" s="34">
        <v>0.10562000000000001</v>
      </c>
      <c r="L193" s="34">
        <v>79.00376</v>
      </c>
      <c r="O193" s="32">
        <v>23</v>
      </c>
      <c r="P193" s="32" t="s">
        <v>408</v>
      </c>
      <c r="V193" s="35" t="s">
        <v>73</v>
      </c>
      <c r="W193" s="31">
        <v>103.97199999999999</v>
      </c>
      <c r="X193" s="64" t="s">
        <v>409</v>
      </c>
      <c r="Y193" s="64" t="s">
        <v>406</v>
      </c>
      <c r="Z193" s="29" t="s">
        <v>318</v>
      </c>
      <c r="AB193" s="32">
        <v>1</v>
      </c>
      <c r="AJ193" s="6" t="s">
        <v>95</v>
      </c>
      <c r="AK193" s="6" t="s">
        <v>96</v>
      </c>
    </row>
    <row r="194" spans="1:37">
      <c r="D194" s="65" t="s">
        <v>410</v>
      </c>
      <c r="E194" s="66"/>
      <c r="F194" s="67"/>
      <c r="G194" s="68"/>
      <c r="H194" s="68"/>
      <c r="I194" s="68"/>
      <c r="J194" s="68"/>
      <c r="K194" s="69"/>
      <c r="L194" s="69"/>
      <c r="M194" s="66"/>
      <c r="N194" s="66"/>
      <c r="O194" s="67"/>
      <c r="P194" s="67"/>
      <c r="Q194" s="66"/>
      <c r="R194" s="66"/>
      <c r="S194" s="66"/>
      <c r="T194" s="70"/>
      <c r="U194" s="70"/>
      <c r="V194" s="70" t="s">
        <v>0</v>
      </c>
      <c r="W194" s="66"/>
      <c r="X194" s="71"/>
    </row>
    <row r="195" spans="1:37">
      <c r="A195" s="27">
        <v>70</v>
      </c>
      <c r="B195" s="28" t="s">
        <v>88</v>
      </c>
      <c r="C195" s="29" t="s">
        <v>411</v>
      </c>
      <c r="D195" s="30" t="s">
        <v>412</v>
      </c>
      <c r="E195" s="31">
        <v>876</v>
      </c>
      <c r="F195" s="32" t="s">
        <v>125</v>
      </c>
      <c r="K195" s="34">
        <v>5.0000000000000001E-3</v>
      </c>
      <c r="L195" s="34">
        <v>4.38</v>
      </c>
      <c r="O195" s="32">
        <v>23</v>
      </c>
      <c r="P195" s="32" t="s">
        <v>408</v>
      </c>
      <c r="V195" s="35" t="s">
        <v>73</v>
      </c>
      <c r="W195" s="31">
        <v>154.17599999999999</v>
      </c>
      <c r="X195" s="64" t="s">
        <v>413</v>
      </c>
      <c r="Y195" s="64" t="s">
        <v>411</v>
      </c>
      <c r="Z195" s="29" t="s">
        <v>318</v>
      </c>
      <c r="AB195" s="32">
        <v>1</v>
      </c>
      <c r="AJ195" s="6" t="s">
        <v>95</v>
      </c>
      <c r="AK195" s="6" t="s">
        <v>96</v>
      </c>
    </row>
    <row r="196" spans="1:37">
      <c r="D196" s="65" t="s">
        <v>414</v>
      </c>
      <c r="E196" s="66"/>
      <c r="F196" s="67"/>
      <c r="G196" s="68"/>
      <c r="H196" s="68"/>
      <c r="I196" s="68"/>
      <c r="J196" s="68"/>
      <c r="K196" s="69"/>
      <c r="L196" s="69"/>
      <c r="M196" s="66"/>
      <c r="N196" s="66"/>
      <c r="O196" s="67"/>
      <c r="P196" s="67"/>
      <c r="Q196" s="66"/>
      <c r="R196" s="66"/>
      <c r="S196" s="66"/>
      <c r="T196" s="70"/>
      <c r="U196" s="70"/>
      <c r="V196" s="70" t="s">
        <v>0</v>
      </c>
      <c r="W196" s="66"/>
      <c r="X196" s="71"/>
    </row>
    <row r="197" spans="1:37">
      <c r="D197" s="72" t="s">
        <v>415</v>
      </c>
      <c r="E197" s="73"/>
      <c r="F197" s="74"/>
      <c r="G197" s="75"/>
      <c r="H197" s="75"/>
      <c r="I197" s="75"/>
      <c r="J197" s="75"/>
      <c r="K197" s="76"/>
      <c r="L197" s="76"/>
      <c r="M197" s="73"/>
      <c r="N197" s="73"/>
      <c r="O197" s="74"/>
      <c r="P197" s="74"/>
      <c r="Q197" s="73"/>
      <c r="R197" s="73"/>
      <c r="S197" s="73"/>
      <c r="T197" s="77"/>
      <c r="U197" s="77"/>
      <c r="V197" s="77" t="s">
        <v>1</v>
      </c>
      <c r="W197" s="73"/>
      <c r="X197" s="78"/>
    </row>
    <row r="198" spans="1:37" ht="25.5">
      <c r="A198" s="27">
        <v>71</v>
      </c>
      <c r="B198" s="28" t="s">
        <v>88</v>
      </c>
      <c r="C198" s="29" t="s">
        <v>416</v>
      </c>
      <c r="D198" s="30" t="s">
        <v>417</v>
      </c>
      <c r="E198" s="31">
        <v>25</v>
      </c>
      <c r="F198" s="32" t="s">
        <v>125</v>
      </c>
      <c r="K198" s="34">
        <v>0.13553000000000001</v>
      </c>
      <c r="L198" s="34">
        <v>3.3882500000000002</v>
      </c>
      <c r="O198" s="32">
        <v>23</v>
      </c>
      <c r="P198" s="32" t="s">
        <v>408</v>
      </c>
      <c r="V198" s="35" t="s">
        <v>73</v>
      </c>
      <c r="W198" s="31">
        <v>5.4</v>
      </c>
      <c r="X198" s="64" t="s">
        <v>418</v>
      </c>
      <c r="Y198" s="64" t="s">
        <v>416</v>
      </c>
      <c r="Z198" s="29" t="s">
        <v>318</v>
      </c>
      <c r="AB198" s="32">
        <v>1</v>
      </c>
      <c r="AJ198" s="6" t="s">
        <v>95</v>
      </c>
      <c r="AK198" s="6" t="s">
        <v>96</v>
      </c>
    </row>
    <row r="199" spans="1:37">
      <c r="D199" s="65" t="s">
        <v>419</v>
      </c>
      <c r="E199" s="66"/>
      <c r="F199" s="67"/>
      <c r="G199" s="68"/>
      <c r="H199" s="68"/>
      <c r="I199" s="68"/>
      <c r="J199" s="68"/>
      <c r="K199" s="69"/>
      <c r="L199" s="69"/>
      <c r="M199" s="66"/>
      <c r="N199" s="66"/>
      <c r="O199" s="67"/>
      <c r="P199" s="67"/>
      <c r="Q199" s="66"/>
      <c r="R199" s="66"/>
      <c r="S199" s="66"/>
      <c r="T199" s="70"/>
      <c r="U199" s="70"/>
      <c r="V199" s="70" t="s">
        <v>0</v>
      </c>
      <c r="W199" s="66"/>
      <c r="X199" s="71"/>
    </row>
    <row r="200" spans="1:37">
      <c r="A200" s="27">
        <v>72</v>
      </c>
      <c r="B200" s="28" t="s">
        <v>217</v>
      </c>
      <c r="C200" s="29" t="s">
        <v>420</v>
      </c>
      <c r="D200" s="30" t="s">
        <v>421</v>
      </c>
      <c r="E200" s="31">
        <v>23.69</v>
      </c>
      <c r="F200" s="32" t="s">
        <v>91</v>
      </c>
      <c r="K200" s="34">
        <v>0.18</v>
      </c>
      <c r="L200" s="34">
        <v>4.2641999999999998</v>
      </c>
      <c r="O200" s="32">
        <v>23</v>
      </c>
      <c r="P200" s="32" t="s">
        <v>408</v>
      </c>
      <c r="V200" s="35" t="s">
        <v>72</v>
      </c>
      <c r="X200" s="64" t="s">
        <v>420</v>
      </c>
      <c r="Y200" s="64" t="s">
        <v>420</v>
      </c>
      <c r="Z200" s="29" t="s">
        <v>333</v>
      </c>
      <c r="AA200" s="29" t="s">
        <v>221</v>
      </c>
      <c r="AB200" s="32">
        <v>2</v>
      </c>
      <c r="AJ200" s="6" t="s">
        <v>222</v>
      </c>
      <c r="AK200" s="6" t="s">
        <v>96</v>
      </c>
    </row>
    <row r="201" spans="1:37">
      <c r="D201" s="65" t="s">
        <v>422</v>
      </c>
      <c r="E201" s="66"/>
      <c r="F201" s="67"/>
      <c r="G201" s="68"/>
      <c r="H201" s="68"/>
      <c r="I201" s="68"/>
      <c r="J201" s="68"/>
      <c r="K201" s="69"/>
      <c r="L201" s="69"/>
      <c r="M201" s="66"/>
      <c r="N201" s="66"/>
      <c r="O201" s="67"/>
      <c r="P201" s="67"/>
      <c r="Q201" s="66"/>
      <c r="R201" s="66"/>
      <c r="S201" s="66"/>
      <c r="T201" s="70"/>
      <c r="U201" s="70"/>
      <c r="V201" s="70" t="s">
        <v>0</v>
      </c>
      <c r="W201" s="66"/>
      <c r="X201" s="71"/>
    </row>
    <row r="202" spans="1:37">
      <c r="A202" s="27">
        <v>73</v>
      </c>
      <c r="B202" s="28" t="s">
        <v>217</v>
      </c>
      <c r="C202" s="29" t="s">
        <v>423</v>
      </c>
      <c r="D202" s="30" t="s">
        <v>424</v>
      </c>
      <c r="E202" s="31">
        <v>25.75</v>
      </c>
      <c r="F202" s="32" t="s">
        <v>357</v>
      </c>
      <c r="K202" s="34">
        <v>4.8000000000000001E-2</v>
      </c>
      <c r="L202" s="34">
        <v>1.236</v>
      </c>
      <c r="O202" s="32">
        <v>23</v>
      </c>
      <c r="P202" s="32" t="s">
        <v>408</v>
      </c>
      <c r="V202" s="35" t="s">
        <v>72</v>
      </c>
      <c r="X202" s="64" t="s">
        <v>423</v>
      </c>
      <c r="Y202" s="64" t="s">
        <v>423</v>
      </c>
      <c r="Z202" s="29" t="s">
        <v>333</v>
      </c>
      <c r="AA202" s="29" t="s">
        <v>221</v>
      </c>
      <c r="AB202" s="32">
        <v>2</v>
      </c>
      <c r="AJ202" s="6" t="s">
        <v>222</v>
      </c>
      <c r="AK202" s="6" t="s">
        <v>96</v>
      </c>
    </row>
    <row r="203" spans="1:37">
      <c r="D203" s="65" t="s">
        <v>425</v>
      </c>
      <c r="E203" s="66"/>
      <c r="F203" s="67"/>
      <c r="G203" s="68"/>
      <c r="H203" s="68"/>
      <c r="I203" s="68"/>
      <c r="J203" s="68"/>
      <c r="K203" s="69"/>
      <c r="L203" s="69"/>
      <c r="M203" s="66"/>
      <c r="N203" s="66"/>
      <c r="O203" s="67"/>
      <c r="P203" s="67"/>
      <c r="Q203" s="66"/>
      <c r="R203" s="66"/>
      <c r="S203" s="66"/>
      <c r="T203" s="70"/>
      <c r="U203" s="70"/>
      <c r="V203" s="70" t="s">
        <v>0</v>
      </c>
      <c r="W203" s="66"/>
      <c r="X203" s="71"/>
    </row>
    <row r="204" spans="1:37">
      <c r="A204" s="27">
        <v>74</v>
      </c>
      <c r="B204" s="28" t="s">
        <v>88</v>
      </c>
      <c r="C204" s="29" t="s">
        <v>426</v>
      </c>
      <c r="D204" s="30" t="s">
        <v>427</v>
      </c>
      <c r="E204" s="31">
        <v>73</v>
      </c>
      <c r="F204" s="32" t="s">
        <v>125</v>
      </c>
      <c r="K204" s="34">
        <v>2.7599999999999999E-3</v>
      </c>
      <c r="L204" s="34">
        <v>0.20147999999999999</v>
      </c>
      <c r="O204" s="32">
        <v>23</v>
      </c>
      <c r="P204" s="32" t="s">
        <v>408</v>
      </c>
      <c r="V204" s="35" t="s">
        <v>73</v>
      </c>
      <c r="W204" s="31">
        <v>6.9349999999999996</v>
      </c>
      <c r="X204" s="64" t="s">
        <v>428</v>
      </c>
      <c r="Y204" s="64" t="s">
        <v>426</v>
      </c>
      <c r="Z204" s="29" t="s">
        <v>318</v>
      </c>
      <c r="AB204" s="32">
        <v>1</v>
      </c>
      <c r="AJ204" s="6" t="s">
        <v>95</v>
      </c>
      <c r="AK204" s="6" t="s">
        <v>96</v>
      </c>
    </row>
    <row r="205" spans="1:37">
      <c r="D205" s="65" t="s">
        <v>429</v>
      </c>
      <c r="E205" s="66"/>
      <c r="F205" s="67"/>
      <c r="G205" s="68"/>
      <c r="H205" s="68"/>
      <c r="I205" s="68"/>
      <c r="J205" s="68"/>
      <c r="K205" s="69"/>
      <c r="L205" s="69"/>
      <c r="M205" s="66"/>
      <c r="N205" s="66"/>
      <c r="O205" s="67"/>
      <c r="P205" s="67"/>
      <c r="Q205" s="66"/>
      <c r="R205" s="66"/>
      <c r="S205" s="66"/>
      <c r="T205" s="70"/>
      <c r="U205" s="70"/>
      <c r="V205" s="70" t="s">
        <v>0</v>
      </c>
      <c r="W205" s="66"/>
      <c r="X205" s="71"/>
    </row>
    <row r="206" spans="1:37">
      <c r="A206" s="27">
        <v>75</v>
      </c>
      <c r="B206" s="28" t="s">
        <v>122</v>
      </c>
      <c r="C206" s="29" t="s">
        <v>430</v>
      </c>
      <c r="D206" s="30" t="s">
        <v>431</v>
      </c>
      <c r="E206" s="31">
        <v>73</v>
      </c>
      <c r="F206" s="32" t="s">
        <v>125</v>
      </c>
      <c r="K206" s="34">
        <v>3.0000000000000001E-5</v>
      </c>
      <c r="L206" s="34">
        <v>2.1900000000000001E-3</v>
      </c>
      <c r="O206" s="32">
        <v>23</v>
      </c>
      <c r="P206" s="32" t="s">
        <v>408</v>
      </c>
      <c r="V206" s="35" t="s">
        <v>73</v>
      </c>
      <c r="W206" s="31">
        <v>5.1829999999999998</v>
      </c>
      <c r="X206" s="64" t="s">
        <v>432</v>
      </c>
      <c r="Y206" s="64" t="s">
        <v>430</v>
      </c>
      <c r="Z206" s="29" t="s">
        <v>318</v>
      </c>
      <c r="AB206" s="32">
        <v>1</v>
      </c>
      <c r="AJ206" s="6" t="s">
        <v>95</v>
      </c>
      <c r="AK206" s="6" t="s">
        <v>96</v>
      </c>
    </row>
    <row r="207" spans="1:37">
      <c r="D207" s="65" t="s">
        <v>433</v>
      </c>
      <c r="E207" s="66"/>
      <c r="F207" s="67"/>
      <c r="G207" s="68"/>
      <c r="H207" s="68"/>
      <c r="I207" s="68"/>
      <c r="J207" s="68"/>
      <c r="K207" s="69"/>
      <c r="L207" s="69"/>
      <c r="M207" s="66"/>
      <c r="N207" s="66"/>
      <c r="O207" s="67"/>
      <c r="P207" s="67"/>
      <c r="Q207" s="66"/>
      <c r="R207" s="66"/>
      <c r="S207" s="66"/>
      <c r="T207" s="70"/>
      <c r="U207" s="70"/>
      <c r="V207" s="70" t="s">
        <v>0</v>
      </c>
      <c r="W207" s="66"/>
      <c r="X207" s="71"/>
    </row>
    <row r="208" spans="1:37">
      <c r="A208" s="27">
        <v>76</v>
      </c>
      <c r="B208" s="28" t="s">
        <v>434</v>
      </c>
      <c r="C208" s="29" t="s">
        <v>435</v>
      </c>
      <c r="D208" s="30" t="s">
        <v>436</v>
      </c>
      <c r="E208" s="31">
        <v>230</v>
      </c>
      <c r="F208" s="32" t="s">
        <v>91</v>
      </c>
      <c r="M208" s="31">
        <v>7.2999999999999995E-2</v>
      </c>
      <c r="N208" s="31">
        <v>16.79</v>
      </c>
      <c r="O208" s="32">
        <v>23</v>
      </c>
      <c r="P208" s="32" t="s">
        <v>408</v>
      </c>
      <c r="V208" s="35" t="s">
        <v>73</v>
      </c>
      <c r="W208" s="31">
        <v>161.46</v>
      </c>
      <c r="X208" s="64" t="s">
        <v>437</v>
      </c>
      <c r="Y208" s="64" t="s">
        <v>435</v>
      </c>
      <c r="Z208" s="29" t="s">
        <v>94</v>
      </c>
      <c r="AB208" s="32">
        <v>1</v>
      </c>
      <c r="AJ208" s="6" t="s">
        <v>95</v>
      </c>
      <c r="AK208" s="6" t="s">
        <v>96</v>
      </c>
    </row>
    <row r="209" spans="1:37">
      <c r="D209" s="65" t="s">
        <v>327</v>
      </c>
      <c r="E209" s="66"/>
      <c r="F209" s="67"/>
      <c r="G209" s="68"/>
      <c r="H209" s="68"/>
      <c r="I209" s="68"/>
      <c r="J209" s="68"/>
      <c r="K209" s="69"/>
      <c r="L209" s="69"/>
      <c r="M209" s="66"/>
      <c r="N209" s="66"/>
      <c r="O209" s="67"/>
      <c r="P209" s="67"/>
      <c r="Q209" s="66"/>
      <c r="R209" s="66"/>
      <c r="S209" s="66"/>
      <c r="T209" s="70"/>
      <c r="U209" s="70"/>
      <c r="V209" s="70" t="s">
        <v>0</v>
      </c>
      <c r="W209" s="66"/>
      <c r="X209" s="71"/>
    </row>
    <row r="210" spans="1:37">
      <c r="A210" s="27">
        <v>77</v>
      </c>
      <c r="B210" s="28" t="s">
        <v>88</v>
      </c>
      <c r="C210" s="29" t="s">
        <v>438</v>
      </c>
      <c r="D210" s="30" t="s">
        <v>439</v>
      </c>
      <c r="E210" s="31">
        <v>865.89</v>
      </c>
      <c r="F210" s="32" t="s">
        <v>440</v>
      </c>
      <c r="O210" s="32">
        <v>23</v>
      </c>
      <c r="P210" s="32" t="s">
        <v>408</v>
      </c>
      <c r="V210" s="35" t="s">
        <v>73</v>
      </c>
      <c r="W210" s="31">
        <v>587.07342000000006</v>
      </c>
      <c r="X210" s="64" t="s">
        <v>441</v>
      </c>
      <c r="Y210" s="64" t="s">
        <v>438</v>
      </c>
      <c r="Z210" s="29" t="s">
        <v>94</v>
      </c>
      <c r="AB210" s="32">
        <v>1</v>
      </c>
      <c r="AJ210" s="6" t="s">
        <v>95</v>
      </c>
      <c r="AK210" s="6" t="s">
        <v>96</v>
      </c>
    </row>
    <row r="211" spans="1:37">
      <c r="D211" s="72" t="s">
        <v>442</v>
      </c>
      <c r="E211" s="73"/>
      <c r="F211" s="74"/>
      <c r="G211" s="75"/>
      <c r="H211" s="75"/>
      <c r="I211" s="75"/>
      <c r="J211" s="75"/>
      <c r="K211" s="76"/>
      <c r="L211" s="76"/>
      <c r="M211" s="73"/>
      <c r="N211" s="73"/>
      <c r="O211" s="74"/>
      <c r="P211" s="74"/>
      <c r="Q211" s="73"/>
      <c r="R211" s="73"/>
      <c r="S211" s="73"/>
      <c r="T211" s="77"/>
      <c r="U211" s="77"/>
      <c r="V211" s="77" t="s">
        <v>1</v>
      </c>
      <c r="W211" s="73"/>
      <c r="X211" s="78"/>
    </row>
    <row r="212" spans="1:37">
      <c r="A212" s="27">
        <v>78</v>
      </c>
      <c r="B212" s="28" t="s">
        <v>88</v>
      </c>
      <c r="C212" s="29" t="s">
        <v>443</v>
      </c>
      <c r="D212" s="30" t="s">
        <v>444</v>
      </c>
      <c r="E212" s="31">
        <v>865.89</v>
      </c>
      <c r="F212" s="32" t="s">
        <v>440</v>
      </c>
      <c r="O212" s="32">
        <v>23</v>
      </c>
      <c r="P212" s="32" t="s">
        <v>408</v>
      </c>
      <c r="V212" s="35" t="s">
        <v>73</v>
      </c>
      <c r="X212" s="64" t="s">
        <v>445</v>
      </c>
      <c r="Y212" s="64" t="s">
        <v>443</v>
      </c>
      <c r="Z212" s="29" t="s">
        <v>94</v>
      </c>
      <c r="AB212" s="32">
        <v>1</v>
      </c>
      <c r="AJ212" s="6" t="s">
        <v>95</v>
      </c>
      <c r="AK212" s="6" t="s">
        <v>96</v>
      </c>
    </row>
    <row r="213" spans="1:37">
      <c r="D213" s="72" t="s">
        <v>442</v>
      </c>
      <c r="E213" s="73"/>
      <c r="F213" s="74"/>
      <c r="G213" s="75"/>
      <c r="H213" s="75"/>
      <c r="I213" s="75"/>
      <c r="J213" s="75"/>
      <c r="K213" s="76"/>
      <c r="L213" s="76"/>
      <c r="M213" s="73"/>
      <c r="N213" s="73"/>
      <c r="O213" s="74"/>
      <c r="P213" s="74"/>
      <c r="Q213" s="73"/>
      <c r="R213" s="73"/>
      <c r="S213" s="73"/>
      <c r="T213" s="77"/>
      <c r="U213" s="77"/>
      <c r="V213" s="77" t="s">
        <v>1</v>
      </c>
      <c r="W213" s="73"/>
      <c r="X213" s="78"/>
    </row>
    <row r="214" spans="1:37" ht="25.5">
      <c r="A214" s="27">
        <v>79</v>
      </c>
      <c r="B214" s="28" t="s">
        <v>122</v>
      </c>
      <c r="C214" s="29" t="s">
        <v>446</v>
      </c>
      <c r="D214" s="30" t="s">
        <v>447</v>
      </c>
      <c r="E214" s="31">
        <v>865.89</v>
      </c>
      <c r="F214" s="32" t="s">
        <v>440</v>
      </c>
      <c r="O214" s="32">
        <v>23</v>
      </c>
      <c r="P214" s="32" t="s">
        <v>408</v>
      </c>
      <c r="V214" s="35" t="s">
        <v>73</v>
      </c>
      <c r="X214" s="64" t="s">
        <v>448</v>
      </c>
      <c r="Y214" s="64" t="s">
        <v>446</v>
      </c>
      <c r="Z214" s="29" t="s">
        <v>94</v>
      </c>
      <c r="AB214" s="32">
        <v>1</v>
      </c>
      <c r="AJ214" s="6" t="s">
        <v>95</v>
      </c>
      <c r="AK214" s="6" t="s">
        <v>96</v>
      </c>
    </row>
    <row r="215" spans="1:37">
      <c r="A215" s="27">
        <v>80</v>
      </c>
      <c r="B215" s="28" t="s">
        <v>122</v>
      </c>
      <c r="C215" s="29" t="s">
        <v>449</v>
      </c>
      <c r="D215" s="30" t="s">
        <v>450</v>
      </c>
      <c r="E215" s="31">
        <v>1244.1600000000001</v>
      </c>
      <c r="F215" s="32" t="s">
        <v>440</v>
      </c>
      <c r="O215" s="32">
        <v>23</v>
      </c>
      <c r="P215" s="32" t="s">
        <v>408</v>
      </c>
      <c r="V215" s="35" t="s">
        <v>73</v>
      </c>
      <c r="X215" s="64" t="s">
        <v>451</v>
      </c>
      <c r="Y215" s="64" t="s">
        <v>449</v>
      </c>
      <c r="Z215" s="29" t="s">
        <v>94</v>
      </c>
      <c r="AB215" s="32">
        <v>1</v>
      </c>
      <c r="AJ215" s="6" t="s">
        <v>95</v>
      </c>
      <c r="AK215" s="6" t="s">
        <v>96</v>
      </c>
    </row>
    <row r="216" spans="1:37" ht="25.5">
      <c r="D216" s="65" t="s">
        <v>452</v>
      </c>
      <c r="E216" s="66"/>
      <c r="F216" s="67"/>
      <c r="G216" s="68"/>
      <c r="H216" s="68"/>
      <c r="I216" s="68"/>
      <c r="J216" s="68"/>
      <c r="K216" s="69"/>
      <c r="L216" s="69"/>
      <c r="M216" s="66"/>
      <c r="N216" s="66"/>
      <c r="O216" s="67"/>
      <c r="P216" s="67"/>
      <c r="Q216" s="66"/>
      <c r="R216" s="66"/>
      <c r="S216" s="66"/>
      <c r="T216" s="70"/>
      <c r="U216" s="70"/>
      <c r="V216" s="70" t="s">
        <v>0</v>
      </c>
      <c r="W216" s="66"/>
      <c r="X216" s="71"/>
    </row>
    <row r="217" spans="1:37">
      <c r="D217" s="65" t="s">
        <v>453</v>
      </c>
      <c r="E217" s="66"/>
      <c r="F217" s="67"/>
      <c r="G217" s="68"/>
      <c r="H217" s="68"/>
      <c r="I217" s="68"/>
      <c r="J217" s="68"/>
      <c r="K217" s="69"/>
      <c r="L217" s="69"/>
      <c r="M217" s="66"/>
      <c r="N217" s="66"/>
      <c r="O217" s="67"/>
      <c r="P217" s="67"/>
      <c r="Q217" s="66"/>
      <c r="R217" s="66"/>
      <c r="S217" s="66"/>
      <c r="T217" s="70"/>
      <c r="U217" s="70"/>
      <c r="V217" s="70" t="s">
        <v>0</v>
      </c>
      <c r="W217" s="66"/>
      <c r="X217" s="71"/>
    </row>
    <row r="218" spans="1:37">
      <c r="A218" s="27">
        <v>81</v>
      </c>
      <c r="B218" s="28" t="s">
        <v>88</v>
      </c>
      <c r="C218" s="29" t="s">
        <v>454</v>
      </c>
      <c r="D218" s="30" t="s">
        <v>455</v>
      </c>
      <c r="E218" s="31">
        <v>2184.6550000000002</v>
      </c>
      <c r="F218" s="32" t="s">
        <v>440</v>
      </c>
      <c r="O218" s="32">
        <v>23</v>
      </c>
      <c r="P218" s="32" t="s">
        <v>408</v>
      </c>
      <c r="V218" s="35" t="s">
        <v>73</v>
      </c>
      <c r="W218" s="31">
        <v>34.954479999999997</v>
      </c>
      <c r="X218" s="64" t="s">
        <v>456</v>
      </c>
      <c r="Y218" s="64" t="s">
        <v>454</v>
      </c>
      <c r="Z218" s="29" t="s">
        <v>318</v>
      </c>
      <c r="AB218" s="32">
        <v>1</v>
      </c>
      <c r="AJ218" s="6" t="s">
        <v>95</v>
      </c>
      <c r="AK218" s="6" t="s">
        <v>96</v>
      </c>
    </row>
    <row r="219" spans="1:37">
      <c r="D219" s="79" t="s">
        <v>457</v>
      </c>
      <c r="E219" s="33"/>
      <c r="W219" s="31">
        <v>1059.1539</v>
      </c>
    </row>
    <row r="220" spans="1:37">
      <c r="D220" s="79" t="s">
        <v>458</v>
      </c>
      <c r="E220" s="33"/>
      <c r="W220" s="31">
        <v>3587.0338080000001</v>
      </c>
    </row>
    <row r="221" spans="1:37">
      <c r="D221" s="79" t="s">
        <v>459</v>
      </c>
      <c r="E221" s="33"/>
      <c r="W221" s="31">
        <v>3587.0338080000001</v>
      </c>
    </row>
  </sheetData>
  <mergeCells count="2">
    <mergeCell ref="K9:L9"/>
    <mergeCell ref="M9:N9"/>
  </mergeCells>
  <pageMargins left="0.2" right="9.0277777777777804E-2" top="0.62916666666666698" bottom="0.59027777777777801" header="0.51111111111111096" footer="0.35416666666666702"/>
  <pageSetup paperSize="9" scale="92" firstPageNumber="0" orientation="landscape" useFirstPageNumber="1" horizontalDpi="300" verticalDpi="300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34"/>
  <sheetViews>
    <sheetView showGridLines="0" workbookViewId="0">
      <pane ySplit="10" topLeftCell="A11" activePane="bottomLeft" state="frozen"/>
      <selection pane="bottomLeft" activeCell="C33" sqref="C33"/>
    </sheetView>
  </sheetViews>
  <sheetFormatPr defaultColWidth="9.140625" defaultRowHeight="13.5"/>
  <cols>
    <col min="1" max="1" width="15.7109375" style="14" customWidth="1"/>
    <col min="2" max="3" width="45.7109375" style="14" customWidth="1"/>
    <col min="4" max="4" width="11.28515625" style="15" customWidth="1"/>
    <col min="5" max="1024" width="9.140625" style="6"/>
  </cols>
  <sheetData>
    <row r="1" spans="1:6">
      <c r="A1" s="16" t="s">
        <v>3</v>
      </c>
      <c r="B1" s="17"/>
      <c r="C1" s="17"/>
      <c r="D1" s="18" t="s">
        <v>460</v>
      </c>
    </row>
    <row r="2" spans="1:6">
      <c r="A2" s="16" t="s">
        <v>75</v>
      </c>
      <c r="B2" s="17"/>
      <c r="C2" s="17"/>
      <c r="D2" s="18" t="s">
        <v>76</v>
      </c>
    </row>
    <row r="3" spans="1:6">
      <c r="A3" s="16" t="s">
        <v>14</v>
      </c>
      <c r="B3" s="17"/>
      <c r="C3" s="17"/>
      <c r="D3" s="9" t="s">
        <v>741</v>
      </c>
    </row>
    <row r="4" spans="1:6">
      <c r="A4" s="17"/>
      <c r="B4" s="17"/>
      <c r="C4" s="17"/>
      <c r="D4" s="17"/>
    </row>
    <row r="5" spans="1:6">
      <c r="A5" s="16" t="s">
        <v>77</v>
      </c>
      <c r="B5" s="17"/>
      <c r="C5" s="17"/>
      <c r="D5" s="17"/>
    </row>
    <row r="6" spans="1:6">
      <c r="A6" s="16" t="s">
        <v>78</v>
      </c>
      <c r="B6" s="17"/>
      <c r="C6" s="17"/>
      <c r="D6" s="17"/>
    </row>
    <row r="7" spans="1:6">
      <c r="A7" s="16" t="s">
        <v>79</v>
      </c>
      <c r="B7" s="17"/>
      <c r="C7" s="17"/>
      <c r="D7" s="17"/>
    </row>
    <row r="8" spans="1:6">
      <c r="A8" s="6" t="s">
        <v>80</v>
      </c>
      <c r="B8" s="19"/>
      <c r="C8" s="20"/>
      <c r="D8" s="21"/>
    </row>
    <row r="9" spans="1:6">
      <c r="A9" s="22" t="s">
        <v>64</v>
      </c>
      <c r="B9" s="22" t="s">
        <v>65</v>
      </c>
      <c r="C9" s="22" t="s">
        <v>66</v>
      </c>
      <c r="D9" s="23" t="s">
        <v>67</v>
      </c>
      <c r="F9" s="6" t="s">
        <v>461</v>
      </c>
    </row>
    <row r="10" spans="1:6">
      <c r="A10" s="24"/>
      <c r="B10" s="24"/>
      <c r="C10" s="25"/>
      <c r="D10" s="26"/>
    </row>
    <row r="12" spans="1:6">
      <c r="A12" s="14" t="s">
        <v>462</v>
      </c>
      <c r="B12" s="14" t="s">
        <v>463</v>
      </c>
      <c r="C12" s="14" t="s">
        <v>81</v>
      </c>
      <c r="F12" s="6" t="s">
        <v>464</v>
      </c>
    </row>
    <row r="13" spans="1:6">
      <c r="A13" s="14" t="s">
        <v>465</v>
      </c>
      <c r="B13" s="14" t="s">
        <v>466</v>
      </c>
      <c r="C13" s="14" t="s">
        <v>81</v>
      </c>
      <c r="F13" s="6" t="s">
        <v>464</v>
      </c>
    </row>
    <row r="14" spans="1:6">
      <c r="A14" s="14" t="s">
        <v>467</v>
      </c>
      <c r="B14" s="14" t="s">
        <v>468</v>
      </c>
      <c r="C14" s="14" t="s">
        <v>81</v>
      </c>
      <c r="F14" s="6" t="s">
        <v>464</v>
      </c>
    </row>
    <row r="15" spans="1:6">
      <c r="A15" s="14" t="s">
        <v>469</v>
      </c>
      <c r="B15" s="14" t="s">
        <v>470</v>
      </c>
      <c r="C15" s="14" t="s">
        <v>81</v>
      </c>
      <c r="F15" s="6" t="s">
        <v>464</v>
      </c>
    </row>
    <row r="16" spans="1:6">
      <c r="A16" s="14" t="s">
        <v>471</v>
      </c>
      <c r="B16" s="14" t="s">
        <v>472</v>
      </c>
      <c r="C16" s="14" t="s">
        <v>81</v>
      </c>
      <c r="F16" s="6" t="s">
        <v>464</v>
      </c>
    </row>
    <row r="17" spans="1:6">
      <c r="A17" s="14" t="s">
        <v>473</v>
      </c>
      <c r="B17" s="14" t="s">
        <v>474</v>
      </c>
      <c r="C17" s="14" t="s">
        <v>81</v>
      </c>
      <c r="F17" s="6" t="s">
        <v>464</v>
      </c>
    </row>
    <row r="18" spans="1:6">
      <c r="A18" s="14" t="s">
        <v>475</v>
      </c>
      <c r="B18" s="14" t="s">
        <v>476</v>
      </c>
      <c r="C18" s="14" t="s">
        <v>81</v>
      </c>
      <c r="F18" s="6" t="s">
        <v>464</v>
      </c>
    </row>
    <row r="19" spans="1:6">
      <c r="A19" s="14" t="s">
        <v>477</v>
      </c>
      <c r="B19" s="14" t="s">
        <v>478</v>
      </c>
      <c r="C19" s="14" t="s">
        <v>81</v>
      </c>
      <c r="F19" s="6" t="s">
        <v>464</v>
      </c>
    </row>
    <row r="20" spans="1:6">
      <c r="A20" s="14" t="s">
        <v>479</v>
      </c>
      <c r="B20" s="14" t="s">
        <v>480</v>
      </c>
      <c r="C20" s="14" t="s">
        <v>81</v>
      </c>
      <c r="F20" s="6" t="s">
        <v>464</v>
      </c>
    </row>
    <row r="21" spans="1:6">
      <c r="A21" s="14" t="s">
        <v>481</v>
      </c>
      <c r="B21" s="14" t="s">
        <v>482</v>
      </c>
      <c r="C21" s="14" t="s">
        <v>81</v>
      </c>
      <c r="F21" s="6" t="s">
        <v>464</v>
      </c>
    </row>
    <row r="22" spans="1:6">
      <c r="A22" s="14" t="s">
        <v>483</v>
      </c>
      <c r="B22" s="14" t="s">
        <v>484</v>
      </c>
      <c r="C22" s="14" t="s">
        <v>81</v>
      </c>
      <c r="F22" s="6" t="s">
        <v>464</v>
      </c>
    </row>
    <row r="23" spans="1:6">
      <c r="A23" s="14" t="s">
        <v>485</v>
      </c>
      <c r="B23" s="14" t="s">
        <v>486</v>
      </c>
      <c r="C23" s="14" t="s">
        <v>81</v>
      </c>
      <c r="F23" s="6" t="s">
        <v>464</v>
      </c>
    </row>
    <row r="24" spans="1:6">
      <c r="A24" s="14" t="s">
        <v>487</v>
      </c>
      <c r="B24" s="14" t="s">
        <v>488</v>
      </c>
      <c r="C24" s="14" t="s">
        <v>81</v>
      </c>
      <c r="F24" s="6" t="s">
        <v>464</v>
      </c>
    </row>
    <row r="25" spans="1:6">
      <c r="A25" s="14" t="s">
        <v>489</v>
      </c>
      <c r="B25" s="14" t="s">
        <v>490</v>
      </c>
      <c r="C25" s="14" t="s">
        <v>81</v>
      </c>
      <c r="F25" s="6" t="s">
        <v>464</v>
      </c>
    </row>
    <row r="26" spans="1:6">
      <c r="A26" s="14" t="s">
        <v>491</v>
      </c>
      <c r="B26" s="14" t="s">
        <v>492</v>
      </c>
      <c r="C26" s="14" t="s">
        <v>81</v>
      </c>
      <c r="F26" s="6" t="s">
        <v>464</v>
      </c>
    </row>
    <row r="27" spans="1:6">
      <c r="A27" s="14" t="s">
        <v>493</v>
      </c>
      <c r="B27" s="14" t="s">
        <v>494</v>
      </c>
      <c r="C27" s="14" t="s">
        <v>81</v>
      </c>
      <c r="F27" s="6" t="s">
        <v>464</v>
      </c>
    </row>
    <row r="28" spans="1:6">
      <c r="A28" s="14" t="s">
        <v>495</v>
      </c>
      <c r="B28" s="14" t="s">
        <v>496</v>
      </c>
      <c r="C28" s="14" t="s">
        <v>81</v>
      </c>
      <c r="F28" s="6" t="s">
        <v>464</v>
      </c>
    </row>
    <row r="29" spans="1:6">
      <c r="A29" s="14" t="s">
        <v>497</v>
      </c>
      <c r="B29" s="14" t="s">
        <v>498</v>
      </c>
      <c r="C29" s="14" t="s">
        <v>81</v>
      </c>
      <c r="F29" s="6" t="s">
        <v>464</v>
      </c>
    </row>
    <row r="30" spans="1:6">
      <c r="A30" s="14" t="s">
        <v>81</v>
      </c>
      <c r="B30" s="14" t="s">
        <v>81</v>
      </c>
      <c r="C30" s="14" t="s">
        <v>81</v>
      </c>
      <c r="F30" s="6" t="s">
        <v>464</v>
      </c>
    </row>
    <row r="31" spans="1:6">
      <c r="A31" s="14" t="s">
        <v>499</v>
      </c>
      <c r="B31" s="14" t="s">
        <v>500</v>
      </c>
      <c r="C31" s="14" t="s">
        <v>81</v>
      </c>
      <c r="F31" s="6" t="s">
        <v>464</v>
      </c>
    </row>
    <row r="32" spans="1:6">
      <c r="A32" s="14" t="s">
        <v>501</v>
      </c>
      <c r="B32" s="14" t="s">
        <v>502</v>
      </c>
      <c r="C32" s="14" t="s">
        <v>503</v>
      </c>
      <c r="D32" s="15">
        <v>426</v>
      </c>
      <c r="F32" s="6" t="s">
        <v>464</v>
      </c>
    </row>
    <row r="33" spans="1:6">
      <c r="A33" s="14" t="s">
        <v>504</v>
      </c>
      <c r="B33" s="14" t="s">
        <v>505</v>
      </c>
      <c r="C33" s="14" t="s">
        <v>506</v>
      </c>
      <c r="D33" s="15">
        <v>81</v>
      </c>
      <c r="F33" s="6" t="s">
        <v>464</v>
      </c>
    </row>
    <row r="34" spans="1:6">
      <c r="A34" s="14" t="s">
        <v>507</v>
      </c>
      <c r="B34" s="14" t="s">
        <v>508</v>
      </c>
      <c r="C34" s="14" t="s">
        <v>509</v>
      </c>
      <c r="D34" s="15">
        <v>118</v>
      </c>
      <c r="F34" s="6" t="s">
        <v>464</v>
      </c>
    </row>
    <row r="35" spans="1:6">
      <c r="A35" s="14" t="s">
        <v>510</v>
      </c>
      <c r="B35" s="14" t="s">
        <v>511</v>
      </c>
      <c r="C35" s="14" t="s">
        <v>512</v>
      </c>
      <c r="D35" s="15">
        <v>60</v>
      </c>
      <c r="F35" s="6" t="s">
        <v>464</v>
      </c>
    </row>
    <row r="36" spans="1:6">
      <c r="A36" s="14" t="s">
        <v>513</v>
      </c>
      <c r="B36" s="14" t="s">
        <v>514</v>
      </c>
      <c r="C36" s="14" t="s">
        <v>81</v>
      </c>
      <c r="F36" s="6" t="s">
        <v>464</v>
      </c>
    </row>
    <row r="37" spans="1:6">
      <c r="A37" s="14" t="s">
        <v>515</v>
      </c>
      <c r="B37" s="14" t="s">
        <v>516</v>
      </c>
      <c r="C37" s="14" t="s">
        <v>81</v>
      </c>
      <c r="F37" s="6" t="s">
        <v>464</v>
      </c>
    </row>
    <row r="38" spans="1:6">
      <c r="A38" s="14" t="s">
        <v>517</v>
      </c>
      <c r="B38" s="14" t="s">
        <v>518</v>
      </c>
      <c r="C38" s="14" t="s">
        <v>519</v>
      </c>
      <c r="D38" s="15">
        <v>44</v>
      </c>
      <c r="F38" s="6" t="s">
        <v>464</v>
      </c>
    </row>
    <row r="39" spans="1:6">
      <c r="A39" s="14" t="s">
        <v>520</v>
      </c>
      <c r="B39" s="14" t="s">
        <v>521</v>
      </c>
      <c r="C39" s="14" t="s">
        <v>522</v>
      </c>
      <c r="D39" s="15">
        <v>208</v>
      </c>
      <c r="F39" s="6" t="s">
        <v>464</v>
      </c>
    </row>
    <row r="40" spans="1:6">
      <c r="A40" s="14" t="s">
        <v>523</v>
      </c>
      <c r="B40" s="14" t="s">
        <v>524</v>
      </c>
      <c r="C40" s="14" t="s">
        <v>525</v>
      </c>
      <c r="D40" s="15">
        <v>73</v>
      </c>
      <c r="F40" s="6" t="s">
        <v>464</v>
      </c>
    </row>
    <row r="41" spans="1:6">
      <c r="A41" s="14" t="s">
        <v>526</v>
      </c>
      <c r="B41" s="14" t="s">
        <v>527</v>
      </c>
      <c r="C41" s="14" t="s">
        <v>81</v>
      </c>
      <c r="F41" s="6" t="s">
        <v>464</v>
      </c>
    </row>
    <row r="42" spans="1:6">
      <c r="A42" s="14" t="s">
        <v>528</v>
      </c>
      <c r="B42" s="14" t="s">
        <v>529</v>
      </c>
      <c r="C42" s="14" t="s">
        <v>81</v>
      </c>
      <c r="F42" s="6" t="s">
        <v>464</v>
      </c>
    </row>
    <row r="43" spans="1:6">
      <c r="A43" s="14" t="s">
        <v>530</v>
      </c>
      <c r="B43" s="14" t="s">
        <v>531</v>
      </c>
      <c r="C43" s="14" t="s">
        <v>81</v>
      </c>
      <c r="F43" s="6" t="s">
        <v>464</v>
      </c>
    </row>
    <row r="44" spans="1:6">
      <c r="A44" s="14" t="s">
        <v>532</v>
      </c>
      <c r="B44" s="14" t="s">
        <v>533</v>
      </c>
      <c r="C44" s="14" t="s">
        <v>81</v>
      </c>
      <c r="F44" s="6" t="s">
        <v>464</v>
      </c>
    </row>
    <row r="45" spans="1:6">
      <c r="A45" s="14" t="s">
        <v>534</v>
      </c>
      <c r="B45" s="14" t="s">
        <v>535</v>
      </c>
      <c r="C45" s="14" t="s">
        <v>81</v>
      </c>
      <c r="F45" s="6" t="s">
        <v>464</v>
      </c>
    </row>
    <row r="46" spans="1:6">
      <c r="A46" s="14" t="s">
        <v>536</v>
      </c>
      <c r="B46" s="14" t="s">
        <v>537</v>
      </c>
      <c r="C46" s="14" t="s">
        <v>81</v>
      </c>
      <c r="F46" s="6" t="s">
        <v>464</v>
      </c>
    </row>
    <row r="47" spans="1:6">
      <c r="A47" s="14" t="s">
        <v>538</v>
      </c>
      <c r="B47" s="14" t="s">
        <v>539</v>
      </c>
      <c r="C47" s="14" t="s">
        <v>81</v>
      </c>
      <c r="F47" s="6" t="s">
        <v>464</v>
      </c>
    </row>
    <row r="48" spans="1:6">
      <c r="A48" s="14" t="s">
        <v>540</v>
      </c>
      <c r="B48" s="14" t="s">
        <v>541</v>
      </c>
      <c r="C48" s="14" t="s">
        <v>81</v>
      </c>
      <c r="F48" s="6" t="s">
        <v>464</v>
      </c>
    </row>
    <row r="49" spans="1:6">
      <c r="A49" s="14" t="s">
        <v>542</v>
      </c>
      <c r="B49" s="14" t="s">
        <v>543</v>
      </c>
      <c r="C49" s="14" t="s">
        <v>544</v>
      </c>
      <c r="D49" s="15">
        <v>385</v>
      </c>
      <c r="F49" s="6" t="s">
        <v>464</v>
      </c>
    </row>
    <row r="50" spans="1:6">
      <c r="A50" s="14" t="s">
        <v>545</v>
      </c>
      <c r="B50" s="14" t="s">
        <v>546</v>
      </c>
      <c r="C50" s="14" t="s">
        <v>81</v>
      </c>
      <c r="F50" s="6" t="s">
        <v>464</v>
      </c>
    </row>
    <row r="51" spans="1:6">
      <c r="A51" s="14" t="s">
        <v>547</v>
      </c>
      <c r="B51" s="14" t="s">
        <v>548</v>
      </c>
      <c r="C51" s="14" t="s">
        <v>81</v>
      </c>
      <c r="F51" s="6" t="s">
        <v>464</v>
      </c>
    </row>
    <row r="52" spans="1:6">
      <c r="A52" s="14" t="s">
        <v>81</v>
      </c>
      <c r="B52" s="14" t="s">
        <v>81</v>
      </c>
      <c r="C52" s="14" t="s">
        <v>81</v>
      </c>
      <c r="F52" s="6" t="s">
        <v>464</v>
      </c>
    </row>
    <row r="53" spans="1:6">
      <c r="A53" s="14" t="s">
        <v>549</v>
      </c>
      <c r="B53" s="14" t="s">
        <v>550</v>
      </c>
      <c r="C53" s="14" t="s">
        <v>81</v>
      </c>
      <c r="F53" s="6" t="s">
        <v>464</v>
      </c>
    </row>
    <row r="54" spans="1:6">
      <c r="A54" s="14" t="s">
        <v>551</v>
      </c>
      <c r="B54" s="14" t="s">
        <v>552</v>
      </c>
      <c r="C54" s="14" t="s">
        <v>81</v>
      </c>
      <c r="F54" s="6" t="s">
        <v>464</v>
      </c>
    </row>
    <row r="55" spans="1:6">
      <c r="A55" s="14" t="s">
        <v>553</v>
      </c>
      <c r="B55" s="14" t="s">
        <v>554</v>
      </c>
      <c r="C55" s="14" t="s">
        <v>555</v>
      </c>
      <c r="D55" s="15">
        <v>78</v>
      </c>
      <c r="F55" s="6" t="s">
        <v>464</v>
      </c>
    </row>
    <row r="56" spans="1:6">
      <c r="A56" s="14" t="s">
        <v>556</v>
      </c>
      <c r="B56" s="14" t="s">
        <v>557</v>
      </c>
      <c r="C56" s="14" t="s">
        <v>558</v>
      </c>
      <c r="D56" s="15">
        <v>33</v>
      </c>
      <c r="F56" s="6" t="s">
        <v>464</v>
      </c>
    </row>
    <row r="57" spans="1:6">
      <c r="A57" s="14" t="s">
        <v>559</v>
      </c>
      <c r="B57" s="14" t="s">
        <v>560</v>
      </c>
      <c r="C57" s="14" t="s">
        <v>81</v>
      </c>
      <c r="F57" s="6" t="s">
        <v>464</v>
      </c>
    </row>
    <row r="58" spans="1:6">
      <c r="A58" s="14" t="s">
        <v>561</v>
      </c>
      <c r="B58" s="14" t="s">
        <v>562</v>
      </c>
      <c r="C58" s="14" t="s">
        <v>563</v>
      </c>
      <c r="D58" s="15">
        <v>1191</v>
      </c>
      <c r="F58" s="6" t="s">
        <v>464</v>
      </c>
    </row>
    <row r="59" spans="1:6">
      <c r="A59" s="14" t="s">
        <v>564</v>
      </c>
      <c r="B59" s="14" t="s">
        <v>565</v>
      </c>
      <c r="C59" s="14" t="s">
        <v>81</v>
      </c>
      <c r="F59" s="6" t="s">
        <v>464</v>
      </c>
    </row>
    <row r="60" spans="1:6">
      <c r="A60" s="14" t="s">
        <v>566</v>
      </c>
      <c r="B60" s="14" t="s">
        <v>567</v>
      </c>
      <c r="C60" s="14" t="s">
        <v>81</v>
      </c>
      <c r="F60" s="6" t="s">
        <v>464</v>
      </c>
    </row>
    <row r="61" spans="1:6">
      <c r="A61" s="14" t="s">
        <v>568</v>
      </c>
      <c r="B61" s="14" t="s">
        <v>569</v>
      </c>
      <c r="C61" s="14" t="s">
        <v>81</v>
      </c>
      <c r="F61" s="6" t="s">
        <v>464</v>
      </c>
    </row>
    <row r="62" spans="1:6">
      <c r="A62" s="14" t="s">
        <v>570</v>
      </c>
      <c r="B62" s="14" t="s">
        <v>571</v>
      </c>
      <c r="C62" s="14" t="s">
        <v>81</v>
      </c>
      <c r="F62" s="6" t="s">
        <v>464</v>
      </c>
    </row>
    <row r="63" spans="1:6">
      <c r="A63" s="14" t="s">
        <v>572</v>
      </c>
      <c r="B63" s="14" t="s">
        <v>573</v>
      </c>
      <c r="C63" s="14" t="s">
        <v>81</v>
      </c>
      <c r="F63" s="6" t="s">
        <v>464</v>
      </c>
    </row>
    <row r="64" spans="1:6">
      <c r="A64" s="14" t="s">
        <v>574</v>
      </c>
      <c r="B64" s="14" t="s">
        <v>575</v>
      </c>
      <c r="C64" s="14" t="s">
        <v>81</v>
      </c>
      <c r="F64" s="6" t="s">
        <v>464</v>
      </c>
    </row>
    <row r="65" spans="1:6">
      <c r="A65" s="14" t="s">
        <v>576</v>
      </c>
      <c r="B65" s="14" t="s">
        <v>577</v>
      </c>
      <c r="C65" s="14" t="s">
        <v>578</v>
      </c>
      <c r="D65" s="15">
        <v>24</v>
      </c>
      <c r="F65" s="6" t="s">
        <v>464</v>
      </c>
    </row>
    <row r="66" spans="1:6">
      <c r="A66" s="14" t="s">
        <v>579</v>
      </c>
      <c r="B66" s="14" t="s">
        <v>580</v>
      </c>
      <c r="C66" s="14" t="s">
        <v>81</v>
      </c>
      <c r="F66" s="6" t="s">
        <v>464</v>
      </c>
    </row>
    <row r="67" spans="1:6">
      <c r="A67" s="14" t="s">
        <v>581</v>
      </c>
      <c r="B67" s="14" t="s">
        <v>582</v>
      </c>
      <c r="C67" s="14" t="s">
        <v>583</v>
      </c>
      <c r="D67" s="15">
        <v>358</v>
      </c>
      <c r="F67" s="6" t="s">
        <v>464</v>
      </c>
    </row>
    <row r="68" spans="1:6">
      <c r="A68" s="14" t="s">
        <v>584</v>
      </c>
      <c r="B68" s="14" t="s">
        <v>585</v>
      </c>
      <c r="C68" s="14" t="s">
        <v>586</v>
      </c>
      <c r="D68" s="15">
        <v>63</v>
      </c>
      <c r="F68" s="6" t="s">
        <v>464</v>
      </c>
    </row>
    <row r="69" spans="1:6">
      <c r="A69" s="14" t="s">
        <v>587</v>
      </c>
      <c r="B69" s="14" t="s">
        <v>588</v>
      </c>
      <c r="C69" s="14" t="s">
        <v>589</v>
      </c>
      <c r="D69" s="15">
        <v>230</v>
      </c>
      <c r="F69" s="6" t="s">
        <v>464</v>
      </c>
    </row>
    <row r="70" spans="1:6">
      <c r="A70" s="14" t="s">
        <v>590</v>
      </c>
      <c r="B70" s="14" t="s">
        <v>591</v>
      </c>
      <c r="C70" s="14" t="s">
        <v>81</v>
      </c>
      <c r="F70" s="6" t="s">
        <v>464</v>
      </c>
    </row>
    <row r="71" spans="1:6">
      <c r="A71" s="14" t="s">
        <v>592</v>
      </c>
      <c r="B71" s="14" t="s">
        <v>593</v>
      </c>
      <c r="C71" s="14" t="s">
        <v>594</v>
      </c>
      <c r="D71" s="15">
        <v>17</v>
      </c>
      <c r="F71" s="6" t="s">
        <v>464</v>
      </c>
    </row>
    <row r="72" spans="1:6">
      <c r="A72" s="14" t="s">
        <v>595</v>
      </c>
      <c r="B72" s="14" t="s">
        <v>596</v>
      </c>
      <c r="C72" s="14" t="s">
        <v>81</v>
      </c>
      <c r="F72" s="6" t="s">
        <v>464</v>
      </c>
    </row>
    <row r="73" spans="1:6">
      <c r="A73" s="14" t="s">
        <v>597</v>
      </c>
      <c r="B73" s="14" t="s">
        <v>598</v>
      </c>
      <c r="C73" s="14" t="s">
        <v>81</v>
      </c>
      <c r="F73" s="6" t="s">
        <v>464</v>
      </c>
    </row>
    <row r="74" spans="1:6">
      <c r="A74" s="14" t="s">
        <v>599</v>
      </c>
      <c r="B74" s="14" t="s">
        <v>600</v>
      </c>
      <c r="C74" s="14" t="s">
        <v>81</v>
      </c>
      <c r="F74" s="6" t="s">
        <v>464</v>
      </c>
    </row>
    <row r="75" spans="1:6">
      <c r="A75" s="14" t="s">
        <v>601</v>
      </c>
      <c r="B75" s="14" t="s">
        <v>602</v>
      </c>
      <c r="C75" s="14" t="s">
        <v>81</v>
      </c>
      <c r="F75" s="6" t="s">
        <v>464</v>
      </c>
    </row>
    <row r="76" spans="1:6">
      <c r="A76" s="14" t="s">
        <v>603</v>
      </c>
      <c r="B76" s="14" t="s">
        <v>604</v>
      </c>
      <c r="C76" s="14" t="s">
        <v>605</v>
      </c>
      <c r="D76" s="15">
        <v>25</v>
      </c>
      <c r="F76" s="6" t="s">
        <v>464</v>
      </c>
    </row>
    <row r="77" spans="1:6">
      <c r="A77" s="14" t="s">
        <v>606</v>
      </c>
      <c r="B77" s="14" t="s">
        <v>607</v>
      </c>
      <c r="C77" s="14" t="s">
        <v>608</v>
      </c>
      <c r="D77" s="15">
        <v>748</v>
      </c>
      <c r="F77" s="6" t="s">
        <v>464</v>
      </c>
    </row>
    <row r="78" spans="1:6">
      <c r="A78" s="14" t="s">
        <v>609</v>
      </c>
      <c r="B78" s="14" t="s">
        <v>610</v>
      </c>
      <c r="C78" s="14" t="s">
        <v>81</v>
      </c>
      <c r="F78" s="6" t="s">
        <v>464</v>
      </c>
    </row>
    <row r="79" spans="1:6">
      <c r="A79" s="14" t="s">
        <v>611</v>
      </c>
      <c r="B79" s="14" t="s">
        <v>612</v>
      </c>
      <c r="C79" s="14" t="s">
        <v>81</v>
      </c>
      <c r="F79" s="6" t="s">
        <v>464</v>
      </c>
    </row>
    <row r="80" spans="1:6">
      <c r="A80" s="14" t="s">
        <v>613</v>
      </c>
      <c r="B80" s="14" t="s">
        <v>614</v>
      </c>
      <c r="C80" s="14" t="s">
        <v>81</v>
      </c>
      <c r="F80" s="6" t="s">
        <v>464</v>
      </c>
    </row>
    <row r="81" spans="1:6">
      <c r="A81" s="14" t="s">
        <v>615</v>
      </c>
      <c r="B81" s="14" t="s">
        <v>616</v>
      </c>
      <c r="C81" s="14" t="s">
        <v>81</v>
      </c>
      <c r="F81" s="6" t="s">
        <v>464</v>
      </c>
    </row>
    <row r="82" spans="1:6">
      <c r="A82" s="14" t="s">
        <v>617</v>
      </c>
      <c r="B82" s="14" t="s">
        <v>618</v>
      </c>
      <c r="C82" s="14" t="s">
        <v>586</v>
      </c>
      <c r="D82" s="15">
        <v>63</v>
      </c>
      <c r="F82" s="6" t="s">
        <v>464</v>
      </c>
    </row>
    <row r="83" spans="1:6">
      <c r="A83" s="14" t="s">
        <v>619</v>
      </c>
      <c r="B83" s="14" t="s">
        <v>620</v>
      </c>
      <c r="C83" s="14" t="s">
        <v>621</v>
      </c>
      <c r="D83" s="15">
        <v>1</v>
      </c>
      <c r="F83" s="6" t="s">
        <v>464</v>
      </c>
    </row>
    <row r="84" spans="1:6">
      <c r="A84" s="14" t="s">
        <v>622</v>
      </c>
      <c r="B84" s="14" t="s">
        <v>623</v>
      </c>
      <c r="C84" s="14" t="s">
        <v>81</v>
      </c>
      <c r="F84" s="6" t="s">
        <v>464</v>
      </c>
    </row>
    <row r="85" spans="1:6">
      <c r="A85" s="14" t="s">
        <v>624</v>
      </c>
      <c r="B85" s="14" t="s">
        <v>625</v>
      </c>
      <c r="C85" s="14" t="s">
        <v>626</v>
      </c>
      <c r="D85" s="15">
        <v>2</v>
      </c>
      <c r="F85" s="6" t="s">
        <v>464</v>
      </c>
    </row>
    <row r="86" spans="1:6">
      <c r="A86" s="14" t="s">
        <v>627</v>
      </c>
      <c r="B86" s="14" t="s">
        <v>628</v>
      </c>
      <c r="C86" s="14" t="s">
        <v>629</v>
      </c>
      <c r="D86" s="15">
        <v>6</v>
      </c>
      <c r="F86" s="6" t="s">
        <v>464</v>
      </c>
    </row>
    <row r="87" spans="1:6">
      <c r="A87" s="14" t="s">
        <v>630</v>
      </c>
      <c r="B87" s="14" t="s">
        <v>631</v>
      </c>
      <c r="C87" s="14" t="s">
        <v>81</v>
      </c>
      <c r="F87" s="6" t="s">
        <v>464</v>
      </c>
    </row>
    <row r="88" spans="1:6">
      <c r="A88" s="14" t="s">
        <v>632</v>
      </c>
      <c r="B88" s="14" t="s">
        <v>633</v>
      </c>
      <c r="C88" s="14" t="s">
        <v>634</v>
      </c>
      <c r="D88" s="15">
        <v>20</v>
      </c>
      <c r="F88" s="6" t="s">
        <v>464</v>
      </c>
    </row>
    <row r="89" spans="1:6">
      <c r="A89" s="14" t="s">
        <v>635</v>
      </c>
      <c r="B89" s="14" t="s">
        <v>636</v>
      </c>
      <c r="C89" s="14" t="s">
        <v>637</v>
      </c>
      <c r="D89" s="15">
        <v>3</v>
      </c>
      <c r="F89" s="6" t="s">
        <v>464</v>
      </c>
    </row>
    <row r="90" spans="1:6">
      <c r="A90" s="14" t="s">
        <v>638</v>
      </c>
      <c r="B90" s="14" t="s">
        <v>639</v>
      </c>
      <c r="C90" s="14" t="s">
        <v>81</v>
      </c>
      <c r="F90" s="6" t="s">
        <v>464</v>
      </c>
    </row>
    <row r="91" spans="1:6">
      <c r="A91" s="14" t="s">
        <v>640</v>
      </c>
      <c r="B91" s="14" t="s">
        <v>641</v>
      </c>
      <c r="C91" s="14" t="s">
        <v>81</v>
      </c>
      <c r="F91" s="6" t="s">
        <v>464</v>
      </c>
    </row>
    <row r="92" spans="1:6">
      <c r="A92" s="14" t="s">
        <v>642</v>
      </c>
      <c r="B92" s="14" t="s">
        <v>643</v>
      </c>
      <c r="C92" s="14" t="s">
        <v>81</v>
      </c>
      <c r="F92" s="6" t="s">
        <v>464</v>
      </c>
    </row>
    <row r="93" spans="1:6">
      <c r="A93" s="14" t="s">
        <v>644</v>
      </c>
      <c r="B93" s="14" t="s">
        <v>645</v>
      </c>
      <c r="C93" s="14" t="s">
        <v>81</v>
      </c>
      <c r="F93" s="6" t="s">
        <v>464</v>
      </c>
    </row>
    <row r="94" spans="1:6">
      <c r="A94" s="14" t="s">
        <v>646</v>
      </c>
      <c r="B94" s="14" t="s">
        <v>647</v>
      </c>
      <c r="C94" s="14" t="s">
        <v>648</v>
      </c>
      <c r="D94" s="15">
        <v>1.5</v>
      </c>
      <c r="F94" s="6" t="s">
        <v>464</v>
      </c>
    </row>
    <row r="95" spans="1:6">
      <c r="A95" s="14" t="s">
        <v>649</v>
      </c>
      <c r="B95" s="14" t="s">
        <v>650</v>
      </c>
      <c r="C95" s="14" t="s">
        <v>651</v>
      </c>
      <c r="D95" s="15">
        <v>23</v>
      </c>
      <c r="F95" s="6" t="s">
        <v>464</v>
      </c>
    </row>
    <row r="96" spans="1:6">
      <c r="A96" s="14" t="s">
        <v>652</v>
      </c>
      <c r="B96" s="14" t="s">
        <v>653</v>
      </c>
      <c r="C96" s="14" t="s">
        <v>654</v>
      </c>
      <c r="D96" s="15">
        <v>60</v>
      </c>
      <c r="F96" s="6" t="s">
        <v>464</v>
      </c>
    </row>
    <row r="97" spans="1:6">
      <c r="A97" s="14" t="s">
        <v>655</v>
      </c>
      <c r="B97" s="14" t="s">
        <v>656</v>
      </c>
      <c r="C97" s="14" t="s">
        <v>81</v>
      </c>
      <c r="F97" s="6" t="s">
        <v>464</v>
      </c>
    </row>
    <row r="98" spans="1:6">
      <c r="A98" s="14" t="s">
        <v>657</v>
      </c>
      <c r="B98" s="14" t="s">
        <v>658</v>
      </c>
      <c r="C98" s="14" t="s">
        <v>81</v>
      </c>
      <c r="F98" s="6" t="s">
        <v>464</v>
      </c>
    </row>
    <row r="99" spans="1:6">
      <c r="A99" s="14" t="s">
        <v>659</v>
      </c>
      <c r="B99" s="14" t="s">
        <v>660</v>
      </c>
      <c r="C99" s="14" t="s">
        <v>661</v>
      </c>
      <c r="D99" s="15">
        <v>1216</v>
      </c>
      <c r="F99" s="6" t="s">
        <v>464</v>
      </c>
    </row>
    <row r="100" spans="1:6">
      <c r="A100" s="14" t="s">
        <v>662</v>
      </c>
      <c r="B100" s="14" t="s">
        <v>663</v>
      </c>
      <c r="C100" s="14" t="s">
        <v>81</v>
      </c>
      <c r="F100" s="6" t="s">
        <v>464</v>
      </c>
    </row>
    <row r="101" spans="1:6">
      <c r="A101" s="14" t="s">
        <v>664</v>
      </c>
      <c r="B101" s="14" t="s">
        <v>665</v>
      </c>
      <c r="C101" s="14" t="s">
        <v>81</v>
      </c>
      <c r="F101" s="6" t="s">
        <v>464</v>
      </c>
    </row>
    <row r="102" spans="1:6">
      <c r="A102" s="14" t="s">
        <v>666</v>
      </c>
      <c r="B102" s="14" t="s">
        <v>667</v>
      </c>
      <c r="C102" s="14" t="s">
        <v>81</v>
      </c>
      <c r="F102" s="6" t="s">
        <v>464</v>
      </c>
    </row>
    <row r="103" spans="1:6">
      <c r="A103" s="14" t="s">
        <v>668</v>
      </c>
      <c r="B103" s="14" t="s">
        <v>669</v>
      </c>
      <c r="C103" s="14" t="s">
        <v>670</v>
      </c>
      <c r="D103" s="15">
        <v>5.0999999999999996</v>
      </c>
      <c r="F103" s="6" t="s">
        <v>464</v>
      </c>
    </row>
    <row r="104" spans="1:6">
      <c r="A104" s="14" t="s">
        <v>671</v>
      </c>
      <c r="B104" s="14" t="s">
        <v>672</v>
      </c>
      <c r="C104" s="14" t="s">
        <v>81</v>
      </c>
      <c r="F104" s="6" t="s">
        <v>464</v>
      </c>
    </row>
    <row r="105" spans="1:6">
      <c r="A105" s="14" t="s">
        <v>673</v>
      </c>
      <c r="B105" s="14" t="s">
        <v>674</v>
      </c>
      <c r="C105" s="14" t="s">
        <v>81</v>
      </c>
      <c r="F105" s="6" t="s">
        <v>464</v>
      </c>
    </row>
    <row r="106" spans="1:6">
      <c r="A106" s="14" t="s">
        <v>675</v>
      </c>
      <c r="B106" s="14" t="s">
        <v>676</v>
      </c>
      <c r="C106" s="14" t="s">
        <v>677</v>
      </c>
      <c r="D106" s="15">
        <v>1.7</v>
      </c>
      <c r="F106" s="6" t="s">
        <v>464</v>
      </c>
    </row>
    <row r="107" spans="1:6">
      <c r="A107" s="14" t="s">
        <v>678</v>
      </c>
      <c r="B107" s="14" t="s">
        <v>679</v>
      </c>
      <c r="C107" s="14" t="s">
        <v>680</v>
      </c>
      <c r="D107" s="15">
        <v>6.8</v>
      </c>
      <c r="F107" s="6" t="s">
        <v>464</v>
      </c>
    </row>
    <row r="108" spans="1:6">
      <c r="A108" s="14" t="s">
        <v>681</v>
      </c>
      <c r="B108" s="14" t="s">
        <v>682</v>
      </c>
      <c r="C108" s="14" t="s">
        <v>81</v>
      </c>
      <c r="F108" s="6" t="s">
        <v>464</v>
      </c>
    </row>
    <row r="109" spans="1:6">
      <c r="A109" s="14" t="s">
        <v>683</v>
      </c>
      <c r="B109" s="14" t="s">
        <v>684</v>
      </c>
      <c r="C109" s="14" t="s">
        <v>685</v>
      </c>
      <c r="D109" s="15">
        <v>345.34</v>
      </c>
      <c r="F109" s="6" t="s">
        <v>464</v>
      </c>
    </row>
    <row r="110" spans="1:6">
      <c r="A110" s="14" t="s">
        <v>686</v>
      </c>
      <c r="B110" s="14" t="s">
        <v>687</v>
      </c>
      <c r="C110" s="14" t="s">
        <v>81</v>
      </c>
      <c r="F110" s="6" t="s">
        <v>464</v>
      </c>
    </row>
    <row r="111" spans="1:6">
      <c r="A111" s="14" t="s">
        <v>688</v>
      </c>
      <c r="B111" s="14" t="s">
        <v>689</v>
      </c>
      <c r="C111" s="14" t="s">
        <v>81</v>
      </c>
      <c r="F111" s="6" t="s">
        <v>464</v>
      </c>
    </row>
    <row r="112" spans="1:6">
      <c r="A112" s="14" t="s">
        <v>690</v>
      </c>
      <c r="B112" s="14" t="s">
        <v>691</v>
      </c>
      <c r="C112" s="14" t="s">
        <v>81</v>
      </c>
      <c r="F112" s="6" t="s">
        <v>464</v>
      </c>
    </row>
    <row r="113" spans="1:6">
      <c r="A113" s="14" t="s">
        <v>692</v>
      </c>
      <c r="B113" s="14" t="s">
        <v>693</v>
      </c>
      <c r="C113" s="14" t="s">
        <v>81</v>
      </c>
      <c r="F113" s="6" t="s">
        <v>464</v>
      </c>
    </row>
    <row r="114" spans="1:6">
      <c r="A114" s="14" t="s">
        <v>694</v>
      </c>
      <c r="B114" s="14" t="s">
        <v>695</v>
      </c>
      <c r="C114" s="14" t="s">
        <v>81</v>
      </c>
      <c r="F114" s="6" t="s">
        <v>464</v>
      </c>
    </row>
    <row r="115" spans="1:6">
      <c r="A115" s="14" t="s">
        <v>696</v>
      </c>
      <c r="B115" s="14" t="s">
        <v>697</v>
      </c>
      <c r="C115" s="14" t="s">
        <v>81</v>
      </c>
      <c r="F115" s="6" t="s">
        <v>464</v>
      </c>
    </row>
    <row r="116" spans="1:6">
      <c r="A116" s="14" t="s">
        <v>698</v>
      </c>
      <c r="B116" s="14" t="s">
        <v>699</v>
      </c>
      <c r="C116" s="14" t="s">
        <v>81</v>
      </c>
      <c r="F116" s="6" t="s">
        <v>464</v>
      </c>
    </row>
    <row r="117" spans="1:6">
      <c r="A117" s="14" t="s">
        <v>700</v>
      </c>
      <c r="B117" s="14" t="s">
        <v>701</v>
      </c>
      <c r="C117" s="14" t="s">
        <v>81</v>
      </c>
      <c r="F117" s="6" t="s">
        <v>464</v>
      </c>
    </row>
    <row r="118" spans="1:6">
      <c r="A118" s="14" t="s">
        <v>702</v>
      </c>
      <c r="B118" s="14" t="s">
        <v>703</v>
      </c>
      <c r="C118" s="14" t="s">
        <v>525</v>
      </c>
      <c r="D118" s="15">
        <v>73</v>
      </c>
      <c r="F118" s="6" t="s">
        <v>464</v>
      </c>
    </row>
    <row r="119" spans="1:6">
      <c r="A119" s="14" t="s">
        <v>704</v>
      </c>
      <c r="B119" s="14" t="s">
        <v>705</v>
      </c>
      <c r="C119" s="14" t="s">
        <v>706</v>
      </c>
      <c r="D119" s="15">
        <v>84.4</v>
      </c>
      <c r="F119" s="6" t="s">
        <v>464</v>
      </c>
    </row>
    <row r="120" spans="1:6">
      <c r="A120" s="14" t="s">
        <v>707</v>
      </c>
      <c r="B120" s="14" t="s">
        <v>708</v>
      </c>
      <c r="C120" s="14" t="s">
        <v>81</v>
      </c>
      <c r="F120" s="6" t="s">
        <v>464</v>
      </c>
    </row>
    <row r="121" spans="1:6">
      <c r="A121" s="14" t="s">
        <v>709</v>
      </c>
      <c r="B121" s="14" t="s">
        <v>710</v>
      </c>
      <c r="C121" s="14" t="s">
        <v>711</v>
      </c>
      <c r="D121" s="15">
        <v>876</v>
      </c>
      <c r="F121" s="6" t="s">
        <v>464</v>
      </c>
    </row>
    <row r="122" spans="1:6">
      <c r="A122" s="14" t="s">
        <v>712</v>
      </c>
      <c r="B122" s="14" t="s">
        <v>713</v>
      </c>
      <c r="C122" s="14" t="s">
        <v>81</v>
      </c>
      <c r="F122" s="6" t="s">
        <v>464</v>
      </c>
    </row>
    <row r="123" spans="1:6">
      <c r="A123" s="14" t="s">
        <v>714</v>
      </c>
      <c r="B123" s="14" t="s">
        <v>715</v>
      </c>
      <c r="C123" s="14" t="s">
        <v>716</v>
      </c>
      <c r="D123" s="15">
        <v>24</v>
      </c>
      <c r="F123" s="6" t="s">
        <v>464</v>
      </c>
    </row>
    <row r="124" spans="1:6">
      <c r="A124" s="14" t="s">
        <v>717</v>
      </c>
      <c r="B124" s="14" t="s">
        <v>718</v>
      </c>
      <c r="C124" s="14" t="s">
        <v>719</v>
      </c>
      <c r="D124" s="15">
        <v>14</v>
      </c>
      <c r="F124" s="6" t="s">
        <v>464</v>
      </c>
    </row>
    <row r="125" spans="1:6">
      <c r="A125" s="14" t="s">
        <v>720</v>
      </c>
      <c r="B125" s="14" t="s">
        <v>721</v>
      </c>
      <c r="C125" s="14" t="s">
        <v>81</v>
      </c>
      <c r="F125" s="6" t="s">
        <v>464</v>
      </c>
    </row>
    <row r="126" spans="1:6">
      <c r="A126" s="14" t="s">
        <v>722</v>
      </c>
      <c r="B126" s="14" t="s">
        <v>723</v>
      </c>
      <c r="C126" s="14" t="s">
        <v>81</v>
      </c>
      <c r="F126" s="6" t="s">
        <v>464</v>
      </c>
    </row>
    <row r="127" spans="1:6">
      <c r="A127" s="14" t="s">
        <v>724</v>
      </c>
      <c r="B127" s="14" t="s">
        <v>725</v>
      </c>
      <c r="C127" s="14" t="s">
        <v>81</v>
      </c>
      <c r="F127" s="6" t="s">
        <v>464</v>
      </c>
    </row>
    <row r="128" spans="1:6">
      <c r="A128" s="14" t="s">
        <v>726</v>
      </c>
      <c r="B128" s="14" t="s">
        <v>727</v>
      </c>
      <c r="C128" s="14" t="s">
        <v>728</v>
      </c>
      <c r="D128" s="15">
        <v>10.8</v>
      </c>
      <c r="F128" s="6" t="s">
        <v>464</v>
      </c>
    </row>
    <row r="129" spans="1:6">
      <c r="A129" s="14" t="s">
        <v>729</v>
      </c>
      <c r="B129" s="14" t="s">
        <v>730</v>
      </c>
      <c r="C129" s="14" t="s">
        <v>731</v>
      </c>
      <c r="D129" s="15">
        <v>1039</v>
      </c>
      <c r="F129" s="6" t="s">
        <v>464</v>
      </c>
    </row>
    <row r="130" spans="1:6">
      <c r="A130" s="14" t="s">
        <v>732</v>
      </c>
      <c r="B130" s="14" t="s">
        <v>733</v>
      </c>
      <c r="C130" s="14" t="s">
        <v>81</v>
      </c>
      <c r="F130" s="6" t="s">
        <v>464</v>
      </c>
    </row>
    <row r="131" spans="1:6">
      <c r="A131" s="14" t="s">
        <v>734</v>
      </c>
      <c r="B131" s="14" t="s">
        <v>735</v>
      </c>
      <c r="C131" s="14" t="s">
        <v>81</v>
      </c>
      <c r="F131" s="6" t="s">
        <v>464</v>
      </c>
    </row>
    <row r="132" spans="1:6">
      <c r="A132" s="14" t="s">
        <v>736</v>
      </c>
      <c r="B132" s="14" t="s">
        <v>737</v>
      </c>
      <c r="C132" s="14" t="s">
        <v>81</v>
      </c>
      <c r="F132" s="6" t="s">
        <v>464</v>
      </c>
    </row>
    <row r="133" spans="1:6">
      <c r="A133" s="14" t="s">
        <v>738</v>
      </c>
      <c r="B133" s="14" t="s">
        <v>739</v>
      </c>
      <c r="C133" s="14" t="s">
        <v>740</v>
      </c>
      <c r="D133" s="15">
        <v>13.5</v>
      </c>
      <c r="F133" s="6" t="s">
        <v>464</v>
      </c>
    </row>
    <row r="134" spans="1:6">
      <c r="A134" s="14" t="s">
        <v>81</v>
      </c>
      <c r="B134" s="14" t="s">
        <v>81</v>
      </c>
      <c r="C134" s="14" t="s">
        <v>81</v>
      </c>
      <c r="F134" s="6" t="s">
        <v>464</v>
      </c>
    </row>
  </sheetData>
  <printOptions horizontalCentered="1"/>
  <pageMargins left="0.39305555555555599" right="0.35416666666666702" top="0.62916666666666698" bottom="0.59027777777777801" header="0.511111111111110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0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C29" sqref="C29"/>
    </sheetView>
  </sheetViews>
  <sheetFormatPr defaultColWidth="9" defaultRowHeight="13.5"/>
  <cols>
    <col min="1" max="1" width="45.85546875" style="6" customWidth="1"/>
    <col min="2" max="2" width="14.28515625" style="2" customWidth="1"/>
    <col min="3" max="3" width="13.5703125" style="2" customWidth="1"/>
    <col min="4" max="4" width="11.5703125" style="2" customWidth="1"/>
    <col min="5" max="5" width="12.140625" style="7" customWidth="1"/>
    <col min="6" max="6" width="10.140625" style="8" customWidth="1"/>
    <col min="7" max="7" width="9.140625" style="8" customWidth="1"/>
    <col min="8" max="23" width="9.140625" style="6" customWidth="1"/>
    <col min="24" max="25" width="5.7109375" style="6" customWidth="1"/>
    <col min="26" max="26" width="6.5703125" style="6" customWidth="1"/>
    <col min="27" max="27" width="24.28515625" style="6" customWidth="1"/>
    <col min="28" max="28" width="4.28515625" style="6" customWidth="1"/>
    <col min="29" max="29" width="8.28515625" style="6" customWidth="1"/>
    <col min="30" max="30" width="8.7109375" style="6" customWidth="1"/>
    <col min="31" max="37" width="9.140625" style="6" customWidth="1"/>
  </cols>
  <sheetData>
    <row r="1" spans="1:30" s="6" customFormat="1" ht="12.75">
      <c r="A1" s="9" t="s">
        <v>3</v>
      </c>
      <c r="B1" s="2"/>
      <c r="D1" s="2"/>
      <c r="E1" s="9" t="s">
        <v>74</v>
      </c>
      <c r="Z1" s="3" t="s">
        <v>4</v>
      </c>
      <c r="AA1" s="3" t="s">
        <v>5</v>
      </c>
      <c r="AB1" s="3" t="s">
        <v>6</v>
      </c>
      <c r="AC1" s="3" t="s">
        <v>7</v>
      </c>
      <c r="AD1" s="3" t="s">
        <v>8</v>
      </c>
    </row>
    <row r="2" spans="1:30" s="6" customFormat="1" ht="12.75">
      <c r="A2" s="9" t="s">
        <v>75</v>
      </c>
      <c r="B2" s="2"/>
      <c r="D2" s="2"/>
      <c r="E2" s="9" t="s">
        <v>76</v>
      </c>
      <c r="Z2" s="3" t="s">
        <v>11</v>
      </c>
      <c r="AA2" s="4" t="s">
        <v>68</v>
      </c>
      <c r="AB2" s="4" t="s">
        <v>13</v>
      </c>
      <c r="AC2" s="4"/>
      <c r="AD2" s="5"/>
    </row>
    <row r="3" spans="1:30" s="6" customFormat="1" ht="12.75">
      <c r="A3" s="9" t="s">
        <v>14</v>
      </c>
      <c r="B3" s="2"/>
      <c r="D3" s="2"/>
      <c r="E3" s="9" t="s">
        <v>741</v>
      </c>
      <c r="Z3" s="3" t="s">
        <v>15</v>
      </c>
      <c r="AA3" s="4" t="s">
        <v>69</v>
      </c>
      <c r="AB3" s="4" t="s">
        <v>13</v>
      </c>
      <c r="AC3" s="4" t="s">
        <v>17</v>
      </c>
      <c r="AD3" s="5" t="s">
        <v>18</v>
      </c>
    </row>
    <row r="4" spans="1:30" s="6" customFormat="1" ht="12.75">
      <c r="Z4" s="3" t="s">
        <v>19</v>
      </c>
      <c r="AA4" s="4" t="s">
        <v>70</v>
      </c>
      <c r="AB4" s="4" t="s">
        <v>13</v>
      </c>
      <c r="AC4" s="4"/>
      <c r="AD4" s="5"/>
    </row>
    <row r="5" spans="1:30" s="6" customFormat="1" ht="12.75">
      <c r="A5" s="9" t="s">
        <v>77</v>
      </c>
      <c r="Z5" s="3" t="s">
        <v>21</v>
      </c>
      <c r="AA5" s="4" t="s">
        <v>69</v>
      </c>
      <c r="AB5" s="4" t="s">
        <v>13</v>
      </c>
      <c r="AC5" s="4" t="s">
        <v>17</v>
      </c>
      <c r="AD5" s="5" t="s">
        <v>18</v>
      </c>
    </row>
    <row r="6" spans="1:30" s="6" customFormat="1" ht="12.75">
      <c r="A6" s="9" t="s">
        <v>78</v>
      </c>
    </row>
    <row r="7" spans="1:30" s="6" customFormat="1" ht="12.75">
      <c r="A7" s="9" t="s">
        <v>79</v>
      </c>
    </row>
    <row r="8" spans="1:30">
      <c r="A8" s="6" t="s">
        <v>80</v>
      </c>
      <c r="B8" s="10"/>
      <c r="G8" s="6"/>
    </row>
    <row r="9" spans="1:30">
      <c r="A9" s="11" t="s">
        <v>71</v>
      </c>
      <c r="B9" s="11" t="s">
        <v>30</v>
      </c>
      <c r="C9" s="11" t="s">
        <v>31</v>
      </c>
      <c r="D9" s="11" t="s">
        <v>32</v>
      </c>
      <c r="E9" s="12" t="s">
        <v>33</v>
      </c>
      <c r="F9" s="12" t="s">
        <v>34</v>
      </c>
      <c r="G9" s="12" t="s">
        <v>39</v>
      </c>
    </row>
    <row r="10" spans="1:30">
      <c r="A10" s="13"/>
      <c r="B10" s="13"/>
      <c r="C10" s="13" t="s">
        <v>53</v>
      </c>
      <c r="D10" s="13"/>
      <c r="E10" s="13" t="s">
        <v>32</v>
      </c>
      <c r="F10" s="13" t="s">
        <v>32</v>
      </c>
      <c r="G10" s="13" t="s">
        <v>32</v>
      </c>
    </row>
    <row r="12" spans="1:30">
      <c r="A12" s="6" t="s">
        <v>209</v>
      </c>
      <c r="B12" s="2">
        <f>Prehlad!H82</f>
        <v>0</v>
      </c>
      <c r="C12" s="2">
        <f>Prehlad!I82</f>
        <v>0</v>
      </c>
      <c r="D12" s="2">
        <f>Prehlad!J82</f>
        <v>0</v>
      </c>
      <c r="E12" s="7">
        <f>Prehlad!L82</f>
        <v>0</v>
      </c>
      <c r="F12" s="8">
        <f>Prehlad!N82</f>
        <v>849.1</v>
      </c>
      <c r="G12" s="8">
        <f>Prehlad!W82</f>
        <v>1331.6890579999999</v>
      </c>
    </row>
    <row r="13" spans="1:30">
      <c r="A13" s="6" t="s">
        <v>238</v>
      </c>
      <c r="B13" s="2">
        <f>Prehlad!H95</f>
        <v>0</v>
      </c>
      <c r="C13" s="2">
        <f>Prehlad!I95</f>
        <v>0</v>
      </c>
      <c r="D13" s="2">
        <f>Prehlad!J95</f>
        <v>0</v>
      </c>
      <c r="E13" s="7">
        <f>Prehlad!L95</f>
        <v>14.970846180000001</v>
      </c>
      <c r="F13" s="8">
        <f>Prehlad!N95</f>
        <v>0</v>
      </c>
      <c r="G13" s="8">
        <f>Prehlad!W95</f>
        <v>20.25225</v>
      </c>
    </row>
    <row r="14" spans="1:30">
      <c r="A14" s="6" t="s">
        <v>248</v>
      </c>
      <c r="B14" s="2">
        <f>Prehlad!H100</f>
        <v>0</v>
      </c>
      <c r="C14" s="2">
        <f>Prehlad!I100</f>
        <v>0</v>
      </c>
      <c r="D14" s="2">
        <f>Prehlad!J100</f>
        <v>0</v>
      </c>
      <c r="E14" s="7">
        <f>Prehlad!L100</f>
        <v>0.35868</v>
      </c>
      <c r="F14" s="8">
        <f>Prehlad!N100</f>
        <v>0</v>
      </c>
      <c r="G14" s="8">
        <f>Prehlad!W100</f>
        <v>17.681999999999999</v>
      </c>
    </row>
    <row r="15" spans="1:30">
      <c r="A15" s="6" t="s">
        <v>258</v>
      </c>
      <c r="B15" s="2">
        <f>Prehlad!H107</f>
        <v>0</v>
      </c>
      <c r="C15" s="2">
        <f>Prehlad!I107</f>
        <v>0</v>
      </c>
      <c r="D15" s="2">
        <f>Prehlad!J107</f>
        <v>0</v>
      </c>
      <c r="E15" s="7">
        <f>Prehlad!L107</f>
        <v>0.75648000000000004</v>
      </c>
      <c r="F15" s="8">
        <f>Prehlad!N107</f>
        <v>0</v>
      </c>
      <c r="G15" s="8">
        <f>Prehlad!W107</f>
        <v>22.248000000000001</v>
      </c>
    </row>
    <row r="16" spans="1:30">
      <c r="A16" s="6" t="s">
        <v>380</v>
      </c>
      <c r="B16" s="2">
        <f>Prehlad!H177</f>
        <v>0</v>
      </c>
      <c r="C16" s="2">
        <f>Prehlad!I177</f>
        <v>0</v>
      </c>
      <c r="D16" s="2">
        <f>Prehlad!J177</f>
        <v>0</v>
      </c>
      <c r="E16" s="7">
        <f>Prehlad!L177</f>
        <v>2072.3279859999998</v>
      </c>
      <c r="F16" s="8">
        <f>Prehlad!N177</f>
        <v>0</v>
      </c>
      <c r="G16" s="8">
        <f>Prehlad!W177</f>
        <v>1099.1826000000001</v>
      </c>
    </row>
    <row r="17" spans="1:7">
      <c r="A17" s="6" t="s">
        <v>404</v>
      </c>
      <c r="B17" s="2">
        <f>Prehlad!H191</f>
        <v>0</v>
      </c>
      <c r="C17" s="2">
        <f>Prehlad!I191</f>
        <v>0</v>
      </c>
      <c r="D17" s="2">
        <f>Prehlad!J191</f>
        <v>0</v>
      </c>
      <c r="E17" s="7">
        <f>Prehlad!L191</f>
        <v>3.76552</v>
      </c>
      <c r="F17" s="8">
        <f>Prehlad!N191</f>
        <v>0</v>
      </c>
      <c r="G17" s="8">
        <f>Prehlad!W191</f>
        <v>36.826000000000001</v>
      </c>
    </row>
    <row r="18" spans="1:7">
      <c r="A18" s="6" t="s">
        <v>457</v>
      </c>
      <c r="B18" s="2">
        <f>Prehlad!H219</f>
        <v>0</v>
      </c>
      <c r="C18" s="2">
        <f>Prehlad!I219</f>
        <v>0</v>
      </c>
      <c r="D18" s="2">
        <f>Prehlad!J219</f>
        <v>0</v>
      </c>
      <c r="E18" s="7">
        <f>Prehlad!L219</f>
        <v>0</v>
      </c>
      <c r="F18" s="8">
        <f>Prehlad!N219</f>
        <v>0</v>
      </c>
      <c r="G18" s="8">
        <f>Prehlad!W219</f>
        <v>1059.1539</v>
      </c>
    </row>
    <row r="19" spans="1:7">
      <c r="A19" s="6" t="s">
        <v>458</v>
      </c>
      <c r="B19" s="2">
        <f>Prehlad!H220</f>
        <v>0</v>
      </c>
      <c r="C19" s="2">
        <f>Prehlad!I220</f>
        <v>0</v>
      </c>
      <c r="D19" s="2">
        <f>Prehlad!J220</f>
        <v>0</v>
      </c>
      <c r="E19" s="7">
        <f>Prehlad!L220</f>
        <v>0</v>
      </c>
      <c r="F19" s="8">
        <f>Prehlad!N220</f>
        <v>0</v>
      </c>
      <c r="G19" s="8">
        <f>Prehlad!W220</f>
        <v>3587.0338080000001</v>
      </c>
    </row>
    <row r="20" spans="1:7">
      <c r="A20" s="6" t="s">
        <v>459</v>
      </c>
      <c r="B20" s="2">
        <f>Prehlad!H221</f>
        <v>0</v>
      </c>
      <c r="C20" s="2">
        <f>Prehlad!I221</f>
        <v>0</v>
      </c>
      <c r="D20" s="2">
        <f>Prehlad!J221</f>
        <v>0</v>
      </c>
      <c r="E20" s="7">
        <f>Prehlad!L221</f>
        <v>0</v>
      </c>
      <c r="F20" s="8">
        <f>Prehlad!N221</f>
        <v>0</v>
      </c>
      <c r="G20" s="8">
        <f>Prehlad!W221</f>
        <v>3587.0338080000001</v>
      </c>
    </row>
  </sheetData>
  <printOptions horizontalCentered="1"/>
  <pageMargins left="0.39305555555555599" right="0.35416666666666702" top="0.62916666666666698" bottom="0.59027777777777801" header="0.511111111111110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Prehlad</vt:lpstr>
      <vt:lpstr>Figury</vt:lpstr>
      <vt:lpstr>Rekapitulacia</vt:lpstr>
      <vt:lpstr>Figury!Názvy_tlače</vt:lpstr>
      <vt:lpstr>Prehlad!Názvy_tlače</vt:lpstr>
      <vt:lpstr>Rekapitulacia!Názvy_tlače</vt:lpstr>
      <vt:lpstr>Figury!Oblasť_tlače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Strmeňová Jana, Ing.</cp:lastModifiedBy>
  <cp:revision>2</cp:revision>
  <cp:lastPrinted>2019-05-20T14:23:00Z</cp:lastPrinted>
  <dcterms:created xsi:type="dcterms:W3CDTF">1999-04-06T07:39:00Z</dcterms:created>
  <dcterms:modified xsi:type="dcterms:W3CDTF">2026-07-24T12:27:39Z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1033-10.2.0.7456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