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Náhradné diely na nákladné motorv/Výzva č. 30 Náhradné diely podvozky/Výzva č. 30 Náhradné diely podvozky/"/>
    </mc:Choice>
  </mc:AlternateContent>
  <xr:revisionPtr revIDLastSave="2836" documentId="11_AD4DCFD4627ACDEAC253F4C6CC9C70AA5BDEDD94" xr6:coauthVersionLast="47" xr6:coauthVersionMax="47" xr10:uidLastSave="{261AABB8-F16F-4D06-911D-330D96509197}"/>
  <bookViews>
    <workbookView xWindow="11148" yWindow="60" windowWidth="11892" windowHeight="11364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2" i="1"/>
  <c r="I33" i="1"/>
  <c r="I34" i="1"/>
  <c r="I35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6" i="1"/>
  <c r="I37" i="1"/>
  <c r="I38" i="1"/>
  <c r="I14" i="1"/>
  <c r="I39" i="1" l="1"/>
  <c r="I40" i="1" s="1"/>
  <c r="I41" i="1" l="1"/>
</calcChain>
</file>

<file path=xl/sharedStrings.xml><?xml version="1.0" encoding="utf-8"?>
<sst xmlns="http://schemas.openxmlformats.org/spreadsheetml/2006/main" count="136" uniqueCount="88">
  <si>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</si>
  <si>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</si>
  <si>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</si>
  <si>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</si>
  <si>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</si>
  <si>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</si>
  <si>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</si>
  <si>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</si>
  <si>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</si>
  <si>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</si>
  <si>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</si>
  <si>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</si>
  <si>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</si>
  <si>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</si>
  <si>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</si>
  <si>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</si>
  <si>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</si>
  <si>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</si>
  <si>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</si>
  <si>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</si>
  <si>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</si>
  <si>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</si>
  <si>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</si>
  <si>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</si>
  <si>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</si>
  <si>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</si>
  <si>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</si>
  <si>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2E</t>
  </si>
  <si>
    <t>DPH 23 %</t>
  </si>
  <si>
    <t xml:space="preserve">V. časť Rôzne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</si>
  <si>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</si>
  <si>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</si>
  <si>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</si>
  <si>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</si>
  <si>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</si>
  <si>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</si>
  <si>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</si>
  <si>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</si>
  <si>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</si>
  <si>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</si>
  <si>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</si>
  <si>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</si>
  <si>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</si>
  <si>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</si>
  <si>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</si>
  <si>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</si>
  <si>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</si>
  <si>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</si>
  <si>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30 „Náhradné diely na podvozky nákladných motorových vozidiel - II. kategória“</t>
    </r>
  </si>
  <si>
    <t>22.</t>
  </si>
  <si>
    <t>23.</t>
  </si>
  <si>
    <t>24.</t>
  </si>
  <si>
    <t>25.</t>
  </si>
  <si>
    <t>QML352474</t>
  </si>
  <si>
    <t xml:space="preserve">Svetlomet PP Mitsubishi FUSO </t>
  </si>
  <si>
    <t>PM680108100S</t>
  </si>
  <si>
    <t>0092T50800</t>
  </si>
  <si>
    <t>Autobatéria 12V 225Ah 1150A</t>
  </si>
  <si>
    <t>Žiarovka 24V P21/5W</t>
  </si>
  <si>
    <t>A000000004221</t>
  </si>
  <si>
    <t>Žiarovka H7 24V</t>
  </si>
  <si>
    <t>Žiarovka 24V 5W</t>
  </si>
  <si>
    <t>Zámok dverí MAN</t>
  </si>
  <si>
    <t>Žiarovka H15 24V 20-60W</t>
  </si>
  <si>
    <t>51.15408.0019</t>
  </si>
  <si>
    <t>NoX snímač</t>
  </si>
  <si>
    <t>10R05.11961</t>
  </si>
  <si>
    <t>L0077</t>
  </si>
  <si>
    <t>Prídavné svetlo LED  24V štvorcové</t>
  </si>
  <si>
    <t>QC 000001</t>
  </si>
  <si>
    <t xml:space="preserve">Olejový filter </t>
  </si>
  <si>
    <t>Zadné svetlo 24V LED W145</t>
  </si>
  <si>
    <t xml:space="preserve">LED zadné svetlo </t>
  </si>
  <si>
    <t>Svetlo koncové LED 12/24V L / P</t>
  </si>
  <si>
    <t>8GA 002 073-241</t>
  </si>
  <si>
    <t>Žiarovka P21W 24V 21W</t>
  </si>
  <si>
    <t>N072601024701</t>
  </si>
  <si>
    <t>Žiarovka 24V R5W</t>
  </si>
  <si>
    <t xml:space="preserve">Autobatéria 12V 180Ah 1000A </t>
  </si>
  <si>
    <t>Svetlo zadné</t>
  </si>
  <si>
    <t>Obrysové svetlo</t>
  </si>
  <si>
    <t xml:space="preserve">Pozičné svetlo </t>
  </si>
  <si>
    <t xml:space="preserve">Zadné svetlo 24V LED </t>
  </si>
  <si>
    <t>Vzduchová ofukovacia pištoľ s hadicou, T-spojka 6 mm</t>
  </si>
  <si>
    <t>Výstražne svetlo zadne malé</t>
  </si>
  <si>
    <t>Bočný blikač ľavý</t>
  </si>
  <si>
    <t>Bočný blikač pravý</t>
  </si>
  <si>
    <t>Kryt zadného svetla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</si>
</sst>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horizontal="left" wrapText="1"/>
    </xf>
    <xf numFmtId="3" fontId="0" fillId="0" borderId="1" xfId="0" applyNumberFormat="1" applyBorder="1" applyAlignment="1">
      <alignment horizontal="left" wrapTex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54"/>
  <sheetViews>
    <sheetView showGridLines="0" tabSelected="1" zoomScaleNormal="100" workbookViewId="0">
      <selection activeCell="A7" sqref="A7:H7"/>
    </sheetView>
  </sheetViews>
  <sheetFormatPr defaultRowHeight="14.4" x14ac:dyDescent="0.3"/>
  <cols>
    <col min="1" max="1" width="4.33203125" customWidth="1"/>
    <col min="2" max="2" width="18" customWidth="1"/>
    <col min="3" max="3" width="51.6640625" customWidth="1"/>
    <col min="4" max="4" width="9.109375" customWidth="1"/>
    <col min="5" max="5" width="6.88671875" customWidth="1"/>
    <col min="6" max="6" width="9.33203125" customWidth="1"/>
    <col min="7" max="7" width="38.109375" customWidth="1"/>
    <col min="8" max="8" width="10.33203125" customWidth="1"/>
    <col min="9" max="9" width="12" customWidth="1"/>
  </cols>
  <sheetData>
    <row r="4" spans="1:12" ht="15.75" customHeight="1" x14ac:dyDescent="0.3"/>
    <row r="5" spans="1:12" ht="15.75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2" x14ac:dyDescent="0.3">
      <c r="A6" s="17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3">
      <c r="A7" s="36" t="s">
        <v>20</v>
      </c>
      <c r="B7" s="36"/>
      <c r="C7" s="36"/>
      <c r="D7" s="36"/>
      <c r="E7" s="36"/>
      <c r="F7" s="36"/>
      <c r="G7" s="36"/>
      <c r="H7" s="36"/>
      <c r="I7" s="3"/>
    </row>
    <row r="8" spans="1:12" x14ac:dyDescent="0.3">
      <c r="A8" s="41" t="s">
        <v>29</v>
      </c>
      <c r="B8" s="41"/>
      <c r="C8" s="41"/>
      <c r="D8" s="41"/>
      <c r="E8" s="41"/>
      <c r="F8" s="41"/>
      <c r="G8" s="41"/>
      <c r="H8" s="41"/>
      <c r="I8" s="41"/>
    </row>
    <row r="9" spans="1:12" x14ac:dyDescent="0.3">
      <c r="A9" s="37" t="s">
        <v>7</v>
      </c>
      <c r="B9" s="37"/>
      <c r="C9" s="37"/>
      <c r="D9" s="38"/>
      <c r="E9" s="39"/>
      <c r="F9" s="39"/>
      <c r="G9" s="39"/>
      <c r="H9" s="39"/>
      <c r="I9" s="40"/>
    </row>
    <row r="10" spans="1:12" ht="15" customHeight="1" x14ac:dyDescent="0.3">
      <c r="A10" s="37" t="s">
        <v>8</v>
      </c>
      <c r="B10" s="37"/>
      <c r="C10" s="37"/>
      <c r="D10" s="38"/>
      <c r="E10" s="39"/>
      <c r="F10" s="39"/>
      <c r="G10" s="39"/>
      <c r="H10" s="39"/>
      <c r="I10" s="40"/>
      <c r="J10" s="1"/>
      <c r="K10" s="1"/>
    </row>
    <row r="11" spans="1:12" ht="15" customHeight="1" x14ac:dyDescent="0.3">
      <c r="A11" s="37" t="s">
        <v>9</v>
      </c>
      <c r="B11" s="37"/>
      <c r="C11" s="37"/>
      <c r="D11" s="38"/>
      <c r="E11" s="39"/>
      <c r="F11" s="39"/>
      <c r="G11" s="39"/>
      <c r="H11" s="39"/>
      <c r="I11" s="40"/>
      <c r="J11" s="1"/>
      <c r="K11" s="1"/>
    </row>
    <row r="12" spans="1:12" ht="21.75" customHeight="1" x14ac:dyDescent="0.3">
      <c r="A12" s="4" t="s">
        <v>48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3">
      <c r="A13" s="15" t="s">
        <v>0</v>
      </c>
      <c r="B13" s="15" t="s">
        <v>14</v>
      </c>
      <c r="C13" s="16" t="s">
        <v>1</v>
      </c>
      <c r="D13" s="16" t="s">
        <v>22</v>
      </c>
      <c r="E13" s="16" t="s">
        <v>3</v>
      </c>
      <c r="F13" s="16" t="s">
        <v>15</v>
      </c>
      <c r="G13" s="16" t="s">
        <v>21</v>
      </c>
      <c r="H13" s="16" t="s">
        <v>16</v>
      </c>
      <c r="I13" s="16" t="s">
        <v>17</v>
      </c>
      <c r="J13" s="2"/>
      <c r="K13" s="2"/>
    </row>
    <row r="14" spans="1:12" ht="18" customHeight="1" x14ac:dyDescent="0.3">
      <c r="A14" s="18" t="s">
        <v>2</v>
      </c>
      <c r="B14" s="19" t="s">
        <v>53</v>
      </c>
      <c r="C14" s="20" t="s">
        <v>54</v>
      </c>
      <c r="D14" s="21" t="s">
        <v>26</v>
      </c>
      <c r="E14" s="22" t="s">
        <v>4</v>
      </c>
      <c r="F14" s="21">
        <v>2</v>
      </c>
      <c r="G14" s="23"/>
      <c r="H14" s="24"/>
      <c r="I14" s="25">
        <f>F14*H14</f>
        <v>0</v>
      </c>
      <c r="J14" s="8"/>
      <c r="K14" s="8"/>
      <c r="L14" s="8"/>
    </row>
    <row r="15" spans="1:12" ht="18" customHeight="1" x14ac:dyDescent="0.3">
      <c r="A15" s="18" t="s">
        <v>5</v>
      </c>
      <c r="B15" s="19" t="s">
        <v>55</v>
      </c>
      <c r="C15" s="20" t="s">
        <v>78</v>
      </c>
      <c r="D15" s="21" t="s">
        <v>26</v>
      </c>
      <c r="E15" s="22" t="s">
        <v>4</v>
      </c>
      <c r="F15" s="21">
        <v>20</v>
      </c>
      <c r="G15" s="23"/>
      <c r="H15" s="24"/>
      <c r="I15" s="25">
        <f t="shared" ref="I15:I38" si="0">F15*H15</f>
        <v>0</v>
      </c>
      <c r="J15" s="8"/>
      <c r="K15" s="8"/>
      <c r="L15" s="8"/>
    </row>
    <row r="16" spans="1:12" ht="18" customHeight="1" x14ac:dyDescent="0.3">
      <c r="A16" s="18" t="s">
        <v>6</v>
      </c>
      <c r="B16" s="19" t="s">
        <v>56</v>
      </c>
      <c r="C16" s="20" t="s">
        <v>57</v>
      </c>
      <c r="D16" s="21" t="s">
        <v>26</v>
      </c>
      <c r="E16" s="22" t="s">
        <v>4</v>
      </c>
      <c r="F16" s="21">
        <v>6</v>
      </c>
      <c r="G16" s="23"/>
      <c r="H16" s="24"/>
      <c r="I16" s="25">
        <f t="shared" si="0"/>
        <v>0</v>
      </c>
      <c r="J16" s="8"/>
      <c r="K16" s="8"/>
      <c r="L16" s="8"/>
    </row>
    <row r="17" spans="1:12" ht="18" customHeight="1" x14ac:dyDescent="0.3">
      <c r="A17" s="18" t="s">
        <v>30</v>
      </c>
      <c r="B17" s="29">
        <v>5904830810592</v>
      </c>
      <c r="C17" s="20" t="s">
        <v>58</v>
      </c>
      <c r="D17" s="21" t="s">
        <v>26</v>
      </c>
      <c r="E17" s="22" t="s">
        <v>4</v>
      </c>
      <c r="F17" s="21">
        <v>300</v>
      </c>
      <c r="G17" s="23"/>
      <c r="H17" s="24"/>
      <c r="I17" s="25">
        <f t="shared" si="0"/>
        <v>0</v>
      </c>
      <c r="J17" s="8"/>
      <c r="K17" s="8"/>
      <c r="L17" s="8"/>
    </row>
    <row r="18" spans="1:12" ht="18" customHeight="1" x14ac:dyDescent="0.3">
      <c r="A18" s="18" t="s">
        <v>31</v>
      </c>
      <c r="B18" s="19" t="s">
        <v>59</v>
      </c>
      <c r="C18" s="20" t="s">
        <v>60</v>
      </c>
      <c r="D18" s="21" t="s">
        <v>26</v>
      </c>
      <c r="E18" s="22" t="s">
        <v>4</v>
      </c>
      <c r="F18" s="21">
        <v>100</v>
      </c>
      <c r="G18" s="23"/>
      <c r="H18" s="24"/>
      <c r="I18" s="25">
        <f t="shared" si="0"/>
        <v>0</v>
      </c>
      <c r="J18" s="8"/>
      <c r="K18" s="8"/>
      <c r="L18" s="8"/>
    </row>
    <row r="19" spans="1:12" ht="18" customHeight="1" x14ac:dyDescent="0.3">
      <c r="A19" s="18" t="s">
        <v>32</v>
      </c>
      <c r="B19" s="18">
        <v>81259010093</v>
      </c>
      <c r="C19" s="20" t="s">
        <v>61</v>
      </c>
      <c r="D19" s="21" t="s">
        <v>26</v>
      </c>
      <c r="E19" s="22" t="s">
        <v>4</v>
      </c>
      <c r="F19" s="21">
        <v>200</v>
      </c>
      <c r="G19" s="23"/>
      <c r="H19" s="24"/>
      <c r="I19" s="25">
        <f t="shared" si="0"/>
        <v>0</v>
      </c>
      <c r="J19" s="8"/>
      <c r="K19" s="8"/>
      <c r="L19" s="8"/>
    </row>
    <row r="20" spans="1:12" ht="18" customHeight="1" x14ac:dyDescent="0.3">
      <c r="A20" s="18" t="s">
        <v>33</v>
      </c>
      <c r="B20" s="19">
        <v>81626806147</v>
      </c>
      <c r="C20" s="20" t="s">
        <v>62</v>
      </c>
      <c r="D20" s="21" t="s">
        <v>26</v>
      </c>
      <c r="E20" s="22" t="s">
        <v>4</v>
      </c>
      <c r="F20" s="21">
        <v>1</v>
      </c>
      <c r="G20" s="23"/>
      <c r="H20" s="24"/>
      <c r="I20" s="25">
        <f t="shared" si="0"/>
        <v>0</v>
      </c>
      <c r="J20" s="8"/>
      <c r="K20" s="8"/>
      <c r="L20" s="8"/>
    </row>
    <row r="21" spans="1:12" ht="18" customHeight="1" x14ac:dyDescent="0.3">
      <c r="A21" s="18" t="s">
        <v>34</v>
      </c>
      <c r="B21" s="18">
        <v>64177</v>
      </c>
      <c r="C21" s="20" t="s">
        <v>63</v>
      </c>
      <c r="D21" s="21" t="s">
        <v>26</v>
      </c>
      <c r="E21" s="22" t="s">
        <v>4</v>
      </c>
      <c r="F21" s="21">
        <v>10</v>
      </c>
      <c r="G21" s="23"/>
      <c r="H21" s="24"/>
      <c r="I21" s="25">
        <f t="shared" si="0"/>
        <v>0</v>
      </c>
      <c r="J21" s="8"/>
      <c r="K21" s="8"/>
      <c r="L21" s="8"/>
    </row>
    <row r="22" spans="1:12" ht="18" customHeight="1" x14ac:dyDescent="0.3">
      <c r="A22" s="18" t="s">
        <v>35</v>
      </c>
      <c r="B22" s="18" t="s">
        <v>64</v>
      </c>
      <c r="C22" s="20" t="s">
        <v>65</v>
      </c>
      <c r="D22" s="21" t="s">
        <v>26</v>
      </c>
      <c r="E22" s="22" t="s">
        <v>4</v>
      </c>
      <c r="F22" s="21">
        <v>1</v>
      </c>
      <c r="G22" s="23"/>
      <c r="H22" s="24"/>
      <c r="I22" s="25">
        <f t="shared" si="0"/>
        <v>0</v>
      </c>
      <c r="J22" s="8"/>
      <c r="K22" s="8"/>
      <c r="L22" s="8"/>
    </row>
    <row r="23" spans="1:12" ht="18" customHeight="1" x14ac:dyDescent="0.3">
      <c r="A23" s="18" t="s">
        <v>36</v>
      </c>
      <c r="B23" s="30">
        <v>81252296051</v>
      </c>
      <c r="C23" s="20" t="s">
        <v>79</v>
      </c>
      <c r="D23" s="21" t="s">
        <v>26</v>
      </c>
      <c r="E23" s="22" t="s">
        <v>4</v>
      </c>
      <c r="F23" s="21">
        <v>4</v>
      </c>
      <c r="G23" s="23"/>
      <c r="H23" s="24"/>
      <c r="I23" s="25">
        <f t="shared" si="0"/>
        <v>0</v>
      </c>
      <c r="J23" s="8"/>
      <c r="K23" s="8"/>
      <c r="L23" s="8"/>
    </row>
    <row r="24" spans="1:12" ht="18" customHeight="1" x14ac:dyDescent="0.3">
      <c r="A24" s="18" t="s">
        <v>37</v>
      </c>
      <c r="B24" s="30">
        <v>72200120800</v>
      </c>
      <c r="C24" s="20" t="s">
        <v>80</v>
      </c>
      <c r="D24" s="21" t="s">
        <v>26</v>
      </c>
      <c r="E24" s="22" t="s">
        <v>4</v>
      </c>
      <c r="F24" s="21">
        <v>10</v>
      </c>
      <c r="G24" s="23"/>
      <c r="H24" s="24"/>
      <c r="I24" s="25">
        <f t="shared" si="0"/>
        <v>0</v>
      </c>
      <c r="J24" s="8"/>
      <c r="K24" s="8"/>
      <c r="L24" s="8"/>
    </row>
    <row r="25" spans="1:12" ht="18" customHeight="1" x14ac:dyDescent="0.3">
      <c r="A25" s="18" t="s">
        <v>38</v>
      </c>
      <c r="B25" s="29">
        <v>5901323119538</v>
      </c>
      <c r="C25" s="20" t="s">
        <v>81</v>
      </c>
      <c r="D25" s="21" t="s">
        <v>26</v>
      </c>
      <c r="E25" s="22" t="s">
        <v>4</v>
      </c>
      <c r="F25" s="21">
        <v>10</v>
      </c>
      <c r="G25" s="23"/>
      <c r="H25" s="24"/>
      <c r="I25" s="25">
        <f t="shared" si="0"/>
        <v>0</v>
      </c>
      <c r="J25" s="8"/>
      <c r="K25" s="8"/>
      <c r="L25" s="8"/>
    </row>
    <row r="26" spans="1:12" ht="18" customHeight="1" x14ac:dyDescent="0.3">
      <c r="A26" s="18" t="s">
        <v>39</v>
      </c>
      <c r="B26" s="18" t="s">
        <v>66</v>
      </c>
      <c r="C26" s="20" t="s">
        <v>84</v>
      </c>
      <c r="D26" s="21" t="s">
        <v>26</v>
      </c>
      <c r="E26" s="22" t="s">
        <v>4</v>
      </c>
      <c r="F26" s="21">
        <v>2</v>
      </c>
      <c r="G26" s="23"/>
      <c r="H26" s="24"/>
      <c r="I26" s="25">
        <f t="shared" si="0"/>
        <v>0</v>
      </c>
      <c r="J26" s="8"/>
      <c r="K26" s="8"/>
      <c r="L26" s="8"/>
    </row>
    <row r="27" spans="1:12" ht="18" customHeight="1" x14ac:dyDescent="0.3">
      <c r="A27" s="18" t="s">
        <v>40</v>
      </c>
      <c r="B27" s="18" t="s">
        <v>67</v>
      </c>
      <c r="C27" s="20" t="s">
        <v>68</v>
      </c>
      <c r="D27" s="21" t="s">
        <v>26</v>
      </c>
      <c r="E27" s="22" t="s">
        <v>4</v>
      </c>
      <c r="F27" s="21">
        <v>100</v>
      </c>
      <c r="G27" s="23"/>
      <c r="H27" s="24"/>
      <c r="I27" s="25">
        <f t="shared" si="0"/>
        <v>0</v>
      </c>
      <c r="J27" s="8"/>
      <c r="K27" s="8"/>
      <c r="L27" s="8"/>
    </row>
    <row r="28" spans="1:12" ht="18" customHeight="1" x14ac:dyDescent="0.3">
      <c r="A28" s="18" t="s">
        <v>41</v>
      </c>
      <c r="B28" s="30" t="s">
        <v>69</v>
      </c>
      <c r="C28" s="20" t="s">
        <v>70</v>
      </c>
      <c r="D28" s="21" t="s">
        <v>26</v>
      </c>
      <c r="E28" s="22" t="s">
        <v>4</v>
      </c>
      <c r="F28" s="21">
        <v>20</v>
      </c>
      <c r="G28" s="23"/>
      <c r="H28" s="24"/>
      <c r="I28" s="25">
        <f t="shared" si="0"/>
        <v>0</v>
      </c>
      <c r="J28" s="8"/>
      <c r="K28" s="8"/>
      <c r="L28" s="8"/>
    </row>
    <row r="29" spans="1:12" ht="18" customHeight="1" x14ac:dyDescent="0.3">
      <c r="A29" s="18" t="s">
        <v>42</v>
      </c>
      <c r="B29" s="29">
        <v>5901323128912</v>
      </c>
      <c r="C29" s="20" t="s">
        <v>71</v>
      </c>
      <c r="D29" s="21" t="s">
        <v>26</v>
      </c>
      <c r="E29" s="22" t="s">
        <v>4</v>
      </c>
      <c r="F29" s="21">
        <v>40</v>
      </c>
      <c r="G29" s="23"/>
      <c r="H29" s="24"/>
      <c r="I29" s="25">
        <f t="shared" si="0"/>
        <v>0</v>
      </c>
      <c r="J29" s="8"/>
      <c r="K29" s="8"/>
      <c r="L29" s="8"/>
    </row>
    <row r="30" spans="1:12" ht="18" customHeight="1" x14ac:dyDescent="0.3">
      <c r="A30" s="18" t="s">
        <v>43</v>
      </c>
      <c r="B30" s="29">
        <v>5903293043899</v>
      </c>
      <c r="C30" s="20" t="s">
        <v>72</v>
      </c>
      <c r="D30" s="21" t="s">
        <v>26</v>
      </c>
      <c r="E30" s="22" t="s">
        <v>4</v>
      </c>
      <c r="F30" s="21">
        <v>40</v>
      </c>
      <c r="G30" s="23"/>
      <c r="H30" s="24"/>
      <c r="I30" s="25">
        <f t="shared" si="0"/>
        <v>0</v>
      </c>
      <c r="J30" s="8"/>
      <c r="K30" s="8"/>
      <c r="L30" s="8"/>
    </row>
    <row r="31" spans="1:12" ht="18" customHeight="1" x14ac:dyDescent="0.3">
      <c r="A31" s="18" t="s">
        <v>44</v>
      </c>
      <c r="B31" s="29">
        <v>5802320539</v>
      </c>
      <c r="C31" s="20" t="s">
        <v>85</v>
      </c>
      <c r="D31" s="21" t="s">
        <v>26</v>
      </c>
      <c r="E31" s="22" t="s">
        <v>4</v>
      </c>
      <c r="F31" s="21">
        <v>10</v>
      </c>
      <c r="G31" s="23"/>
      <c r="H31" s="24"/>
      <c r="I31" s="25">
        <f t="shared" si="0"/>
        <v>0</v>
      </c>
      <c r="J31" s="8"/>
      <c r="K31" s="8"/>
      <c r="L31" s="8"/>
    </row>
    <row r="32" spans="1:12" ht="18" customHeight="1" x14ac:dyDescent="0.3">
      <c r="A32" s="18" t="s">
        <v>45</v>
      </c>
      <c r="B32" s="18">
        <v>5802320542</v>
      </c>
      <c r="C32" s="20" t="s">
        <v>86</v>
      </c>
      <c r="D32" s="21" t="s">
        <v>26</v>
      </c>
      <c r="E32" s="22" t="s">
        <v>4</v>
      </c>
      <c r="F32" s="21">
        <v>10</v>
      </c>
      <c r="G32" s="23"/>
      <c r="H32" s="24"/>
      <c r="I32" s="25">
        <f t="shared" si="0"/>
        <v>0</v>
      </c>
      <c r="J32" s="8"/>
      <c r="K32" s="8"/>
      <c r="L32" s="8"/>
    </row>
    <row r="33" spans="1:12" ht="18" customHeight="1" x14ac:dyDescent="0.3">
      <c r="A33" s="18" t="s">
        <v>46</v>
      </c>
      <c r="B33" s="29">
        <v>5901323131356</v>
      </c>
      <c r="C33" s="20" t="s">
        <v>82</v>
      </c>
      <c r="D33" s="21" t="s">
        <v>26</v>
      </c>
      <c r="E33" s="22" t="s">
        <v>4</v>
      </c>
      <c r="F33" s="21">
        <v>10</v>
      </c>
      <c r="G33" s="23"/>
      <c r="H33" s="24"/>
      <c r="I33" s="25">
        <f t="shared" si="0"/>
        <v>0</v>
      </c>
      <c r="J33" s="8"/>
      <c r="K33" s="8"/>
      <c r="L33" s="8"/>
    </row>
    <row r="34" spans="1:12" ht="18" customHeight="1" x14ac:dyDescent="0.3">
      <c r="A34" s="18" t="s">
        <v>47</v>
      </c>
      <c r="B34" s="29">
        <v>37580000</v>
      </c>
      <c r="C34" s="20" t="s">
        <v>87</v>
      </c>
      <c r="D34" s="21" t="s">
        <v>26</v>
      </c>
      <c r="E34" s="22" t="s">
        <v>4</v>
      </c>
      <c r="F34" s="21">
        <v>20</v>
      </c>
      <c r="G34" s="23"/>
      <c r="H34" s="24"/>
      <c r="I34" s="25">
        <f t="shared" si="0"/>
        <v>0</v>
      </c>
      <c r="J34" s="8"/>
      <c r="K34" s="8"/>
      <c r="L34" s="8"/>
    </row>
    <row r="35" spans="1:12" ht="18" customHeight="1" x14ac:dyDescent="0.3">
      <c r="A35" s="18" t="s">
        <v>49</v>
      </c>
      <c r="B35" s="18">
        <v>11019</v>
      </c>
      <c r="C35" s="20" t="s">
        <v>83</v>
      </c>
      <c r="D35" s="21" t="s">
        <v>26</v>
      </c>
      <c r="E35" s="22" t="s">
        <v>4</v>
      </c>
      <c r="F35" s="21">
        <v>20</v>
      </c>
      <c r="G35" s="23"/>
      <c r="H35" s="24"/>
      <c r="I35" s="25">
        <f t="shared" si="0"/>
        <v>0</v>
      </c>
      <c r="J35" s="8"/>
      <c r="K35" s="8"/>
      <c r="L35" s="8"/>
    </row>
    <row r="36" spans="1:12" ht="18" customHeight="1" x14ac:dyDescent="0.3">
      <c r="A36" s="18" t="s">
        <v>50</v>
      </c>
      <c r="B36" s="18">
        <v>40260001</v>
      </c>
      <c r="C36" s="20" t="s">
        <v>73</v>
      </c>
      <c r="D36" s="21" t="s">
        <v>26</v>
      </c>
      <c r="E36" s="22" t="s">
        <v>4</v>
      </c>
      <c r="F36" s="21">
        <v>10</v>
      </c>
      <c r="G36" s="23"/>
      <c r="H36" s="24"/>
      <c r="I36" s="25">
        <f t="shared" si="0"/>
        <v>0</v>
      </c>
      <c r="J36" s="8"/>
      <c r="K36" s="8"/>
      <c r="L36" s="8"/>
    </row>
    <row r="37" spans="1:12" ht="15.75" customHeight="1" x14ac:dyDescent="0.3">
      <c r="A37" s="18" t="s">
        <v>51</v>
      </c>
      <c r="B37" s="18" t="s">
        <v>74</v>
      </c>
      <c r="C37" s="20" t="s">
        <v>75</v>
      </c>
      <c r="D37" s="21" t="s">
        <v>26</v>
      </c>
      <c r="E37" s="22" t="s">
        <v>4</v>
      </c>
      <c r="F37" s="21">
        <v>300</v>
      </c>
      <c r="G37" s="23"/>
      <c r="H37" s="24"/>
      <c r="I37" s="25">
        <f t="shared" si="0"/>
        <v>0</v>
      </c>
      <c r="J37" s="8"/>
      <c r="K37" s="8"/>
      <c r="L37" s="8"/>
    </row>
    <row r="38" spans="1:12" ht="15.75" customHeight="1" x14ac:dyDescent="0.3">
      <c r="A38" s="18" t="s">
        <v>52</v>
      </c>
      <c r="B38" s="18" t="s">
        <v>76</v>
      </c>
      <c r="C38" s="20" t="s">
        <v>77</v>
      </c>
      <c r="D38" s="21" t="s">
        <v>26</v>
      </c>
      <c r="E38" s="22" t="s">
        <v>4</v>
      </c>
      <c r="F38" s="21">
        <v>150</v>
      </c>
      <c r="G38" s="23"/>
      <c r="H38" s="24"/>
      <c r="I38" s="25">
        <f t="shared" si="0"/>
        <v>0</v>
      </c>
      <c r="J38" s="8"/>
      <c r="K38" s="8"/>
      <c r="L38" s="8"/>
    </row>
    <row r="39" spans="1:12" ht="21" customHeight="1" x14ac:dyDescent="0.3">
      <c r="A39" s="33" t="s">
        <v>13</v>
      </c>
      <c r="B39" s="33"/>
      <c r="C39" s="33"/>
      <c r="D39" s="34"/>
      <c r="E39" s="34"/>
      <c r="F39" s="34"/>
      <c r="G39" s="33"/>
      <c r="H39" s="33"/>
      <c r="I39" s="26">
        <f>SUM(I14:I38)</f>
        <v>0</v>
      </c>
      <c r="J39" s="8"/>
      <c r="K39" s="8"/>
      <c r="L39" s="8"/>
    </row>
    <row r="40" spans="1:12" ht="21" customHeight="1" x14ac:dyDescent="0.3">
      <c r="A40" s="33" t="s">
        <v>28</v>
      </c>
      <c r="B40" s="33"/>
      <c r="C40" s="33"/>
      <c r="D40" s="33"/>
      <c r="E40" s="33"/>
      <c r="F40" s="33"/>
      <c r="G40" s="33"/>
      <c r="H40" s="33"/>
      <c r="I40" s="27">
        <f>I39*0.23</f>
        <v>0</v>
      </c>
      <c r="J40" s="8"/>
      <c r="K40" s="8"/>
      <c r="L40" s="8"/>
    </row>
    <row r="41" spans="1:12" ht="21" customHeight="1" x14ac:dyDescent="0.3">
      <c r="A41" s="35" t="s">
        <v>12</v>
      </c>
      <c r="B41" s="35"/>
      <c r="C41" s="35"/>
      <c r="D41" s="35"/>
      <c r="E41" s="35"/>
      <c r="F41" s="35"/>
      <c r="G41" s="35"/>
      <c r="H41" s="35"/>
      <c r="I41" s="28">
        <f>SUM(I39:I40)</f>
        <v>0</v>
      </c>
      <c r="J41" s="8"/>
      <c r="K41" s="8"/>
      <c r="L41" s="8"/>
    </row>
    <row r="42" spans="1:12" x14ac:dyDescent="0.3">
      <c r="A42" s="9"/>
      <c r="B42" s="8"/>
      <c r="C42" s="8"/>
      <c r="D42" s="8"/>
      <c r="E42" s="9"/>
      <c r="F42" s="9"/>
      <c r="G42" s="9"/>
      <c r="H42" s="9"/>
      <c r="I42" s="9"/>
      <c r="J42" s="8"/>
      <c r="K42" s="8"/>
      <c r="L42" s="8"/>
    </row>
    <row r="43" spans="1:12" x14ac:dyDescent="0.3">
      <c r="A43" s="8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3">
      <c r="A44" s="8" t="s">
        <v>25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3">
      <c r="A46" s="31"/>
      <c r="B46" s="32"/>
      <c r="C46" s="8" t="s">
        <v>24</v>
      </c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3">
      <c r="A47" s="10"/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3">
      <c r="A48" s="11" t="s">
        <v>10</v>
      </c>
      <c r="B48" s="8"/>
      <c r="C48" s="8"/>
      <c r="D48" s="8"/>
      <c r="E48" s="8"/>
      <c r="F48" s="8"/>
      <c r="G48" s="13" t="s">
        <v>19</v>
      </c>
      <c r="H48" s="8"/>
      <c r="I48" s="8"/>
      <c r="J48" s="8"/>
      <c r="K48" s="8"/>
      <c r="L48" s="8"/>
    </row>
    <row r="49" spans="1:12" x14ac:dyDescent="0.3">
      <c r="D49" s="8"/>
      <c r="E49" s="11"/>
      <c r="F49" s="8"/>
      <c r="G49" s="14" t="s">
        <v>18</v>
      </c>
      <c r="H49" s="8"/>
      <c r="I49" s="8"/>
      <c r="J49" s="8"/>
      <c r="K49" s="8"/>
      <c r="L49" s="8"/>
    </row>
    <row r="50" spans="1:12" x14ac:dyDescent="0.3">
      <c r="A50" s="8"/>
      <c r="B50" s="8"/>
      <c r="C50" s="12" t="s">
        <v>11</v>
      </c>
      <c r="D50" s="12"/>
      <c r="E50" s="12"/>
      <c r="F50" s="8"/>
      <c r="G50" s="8"/>
      <c r="H50" s="8"/>
      <c r="I50" s="8"/>
      <c r="J50" s="8"/>
      <c r="K50" s="8"/>
      <c r="L50" s="8"/>
    </row>
    <row r="51" spans="1:12" x14ac:dyDescent="0.3">
      <c r="A51" s="8"/>
      <c r="B51" s="8"/>
      <c r="C51" s="12"/>
      <c r="D51" s="12"/>
      <c r="E51" s="12"/>
      <c r="F51" s="8"/>
      <c r="G51" s="8"/>
      <c r="H51" s="8"/>
      <c r="I51" s="8"/>
      <c r="J51" s="8"/>
      <c r="K51" s="8"/>
      <c r="L51" s="8"/>
    </row>
    <row r="52" spans="1:12" x14ac:dyDescent="0.3">
      <c r="A52" s="8"/>
      <c r="B52" s="8"/>
      <c r="C52" s="8"/>
      <c r="D52" s="8"/>
      <c r="E52" s="8"/>
      <c r="F52" s="12"/>
      <c r="G52" s="8"/>
      <c r="H52" s="8"/>
      <c r="I52" s="8"/>
      <c r="J52" s="8"/>
      <c r="K52" s="8"/>
      <c r="L52" s="8"/>
    </row>
    <row r="53" spans="1:12" x14ac:dyDescent="0.3">
      <c r="A53" s="8"/>
      <c r="B53" s="8"/>
      <c r="C53" s="8"/>
      <c r="D53" s="8"/>
      <c r="E53" s="8"/>
      <c r="H53" s="8"/>
      <c r="I53" s="8"/>
      <c r="J53" s="8"/>
      <c r="K53" s="8"/>
      <c r="L53" s="8"/>
    </row>
    <row r="54" spans="1:12" x14ac:dyDescent="0.3">
      <c r="A54" s="8"/>
      <c r="B54" s="8"/>
      <c r="C54" s="8"/>
      <c r="D54" s="8"/>
      <c r="E54" s="8"/>
      <c r="H54" s="8"/>
      <c r="I54" s="8"/>
      <c r="J54" s="8"/>
      <c r="K54" s="8"/>
      <c r="L54" s="8"/>
    </row>
  </sheetData>
  <mergeCells count="12">
    <mergeCell ref="A46:B46"/>
    <mergeCell ref="A39:H39"/>
    <mergeCell ref="A40:H40"/>
    <mergeCell ref="A41:H41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2026-06-16T09:08:58Z</dcterms:modified>
</cp:coreProperties>
</file>