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ento_zošit"/>
  <mc:AlternateContent xmlns:mc="http://schemas.openxmlformats.org/markup-compatibility/2006">
    <mc:Choice Requires="x15">
      <x15ac:absPath xmlns:x15ac="http://schemas.microsoft.com/office/spreadsheetml/2010/11/ac" url="https://tnuni-my.sharepoint.com/personal/anna_dvorakova_tnuni_sk/Documents/D/d/c/Dokumenty/verejné obstarávanie/2026/DNS IKT/Výzva č. 47/"/>
    </mc:Choice>
  </mc:AlternateContent>
  <xr:revisionPtr revIDLastSave="0" documentId="8_{BFBB1CC7-37F0-4EC4-A19D-0CC10CBA3162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Príloha č. 1 KZ" sheetId="2" r:id="rId1"/>
    <sheet name="Špecifikácia položiek" sheetId="3" r:id="rId2"/>
  </sheets>
  <definedNames>
    <definedName name="_47_Bezdrôtová_klávesnica">'Špecifikácia položiek'!$A$453</definedName>
    <definedName name="_47_Bezdrôtová_myš">'Špecifikácia položiek'!$A$417</definedName>
    <definedName name="_47_Bezdrôtové_slúchadlá">'Špecifikácia položiek'!$A$467</definedName>
    <definedName name="_47_Bezdrôtový_reproduktor">'Špecifikácia položiek'!$A$481</definedName>
    <definedName name="_47_Ergonomická_myš">'Špecifikácia položiek'!$A$430</definedName>
    <definedName name="_47_Interaktívna_tabuľa">'Špecifikácia položiek'!$A$171</definedName>
    <definedName name="_47_Klopový_mikrofón">'Špecifikácia položiek'!$A$495</definedName>
    <definedName name="_47_Mini_PC">'Špecifikácia položiek'!$A$77</definedName>
    <definedName name="_47_Monitor_typ_2">'Špecifikácia položiek'!$A$156</definedName>
    <definedName name="_47_PC_typ_2">'Špecifikácia položiek'!$A$42</definedName>
    <definedName name="_47_PC_typ_3">'Špecifikácia položiek'!$A$61</definedName>
    <definedName name="_47_Premietacie_plátno">'Špecifikácia položiek'!$A$205</definedName>
    <definedName name="_47_Projektor">'Špecifikácia položiek'!$A$191</definedName>
    <definedName name="_47_Puzdro_na_tablet_s_klávesnicou">'Špecifikácia položiek'!$A$443</definedName>
    <definedName name="_47_Stolný_skener">'Špecifikácia položiek'!$A$345</definedName>
    <definedName name="_47_Tlačiareň_typ_3">'Špecifikácia položiek'!$A$328</definedName>
    <definedName name="_48_All_in_One_PC">'Špecifikácia položiek'!$A$5</definedName>
    <definedName name="_48_Externý_HDD_typ_1">'Špecifikácia položiek'!$A$383</definedName>
    <definedName name="_48_Externý_HDD_typ_2">'Špecifikácia položiek'!$A$394</definedName>
    <definedName name="_48_Externý_SSD">'Špecifikácia položiek'!$A$371</definedName>
    <definedName name="_48_Grafická_karta">'Špecifikácia položiek'!$A$130</definedName>
    <definedName name="_48_HDMI_kábel">'Špecifikácia položiek'!$A$249</definedName>
    <definedName name="_48_HDMI_súprava_na_bezdrôtový_prenos_obrazu">'Špecifikácia položiek'!$A$259</definedName>
    <definedName name="_48_Monitor_typ_1">'Špecifikácia položiek'!$A$142</definedName>
    <definedName name="_48_Nástenný_držiak_na_televízor">'Špecifikácia položiek'!$A$235</definedName>
    <definedName name="_48_Notebook_typ_1">'Špecifikácia položiek'!$A$94</definedName>
    <definedName name="_48_Notebook_typ_2">'Špecifikácia položiek'!$A$112</definedName>
    <definedName name="_48_PC_typ_1">'Špecifikácia položiek'!$A$23</definedName>
    <definedName name="_48_PC_typ_2">'Špecifikácia položiek'!$A$61</definedName>
    <definedName name="_48_Ručný_skener">'Špecifikácia položiek'!$A$358</definedName>
    <definedName name="_48_Softvérový_prezentér">'Špecifikácia položiek'!$A$281</definedName>
    <definedName name="_48_Televízor_typ_1">'Špecifikácia položiek'!$A$219</definedName>
    <definedName name="_48_Tlačiareň_typ_1">'Špecifikácia položiek'!$A$294</definedName>
    <definedName name="_48_Tlačiareň_typ_2">'Špecifikácia položiek'!$A$311</definedName>
    <definedName name="_48_USB_C_na_HDMI_adaptér">'Špecifikácia položiek'!$A$270</definedName>
    <definedName name="_48_USB_kľúč">'Špecifikácia položiek'!$A$405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5" i="2"/>
  <c r="D4" i="2" l="1"/>
  <c r="D3" i="2" l="1"/>
  <c r="D38" i="2" l="1"/>
  <c r="D40" i="2" s="1"/>
</calcChain>
</file>

<file path=xl/sharedStrings.xml><?xml version="1.0" encoding="utf-8"?>
<sst xmlns="http://schemas.openxmlformats.org/spreadsheetml/2006/main" count="883" uniqueCount="401">
  <si>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</si>
  <si>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</si>
  <si>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</si>
  <si>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</si>
  <si>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</si>
  <si>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</si>
  <si>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</si>
  <si>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</si>
  <si>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</si>
  <si>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</si>
  <si>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</si>
  <si>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</si>
  <si>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</si>
  <si>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</si>
  <si>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1 kus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</si>
  <si>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</si>
  <si>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</si>
  <si>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</si>
  <si>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</si>
  <si>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Operačná pamäť RAM:</t>
  </si>
  <si>
    <t>Vstupno-výstupné porty I/O:</t>
  </si>
  <si>
    <t>Záručná doba:</t>
  </si>
  <si>
    <t>• min. 2 roky</t>
  </si>
  <si>
    <t>2 kusy</t>
  </si>
  <si>
    <t>Uhlopriečka obrazovky:</t>
  </si>
  <si>
    <t>• min. 27" - max. 32"</t>
  </si>
  <si>
    <t>Rozlíšenie obrazovky:</t>
  </si>
  <si>
    <t>Procesor:</t>
  </si>
  <si>
    <r>
      <rPr>
        <sz val="12"/>
        <rFont val="Times New Roman"/>
        <family val="1"/>
        <charset val="238"/>
      </rPr>
      <t>• 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</si>
  <si>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32 GB DDR5 alebo LPDDR5x</t>
  </si>
  <si>
    <t>Pevný disk:</t>
  </si>
  <si>
    <t>Grafický výstup:</t>
  </si>
  <si>
    <t>Komunikačné rozhrania:</t>
  </si>
  <si>
    <t>Operačný systém:</t>
  </si>
  <si>
    <t>• All in One PC kompatibilný s Windows 11
• s nainštalovaným OS alebo bez OS</t>
  </si>
  <si>
    <t>Stojan:</t>
  </si>
  <si>
    <t>Výbava a príslušenstvo:</t>
  </si>
  <si>
    <t>• min. 512 GB M.2 NVMe SSD</t>
  </si>
  <si>
    <t>Napájanie:</t>
  </si>
  <si>
    <t>Funkcie: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</si>
  <si>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</si>
  <si>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Typ pripojenia:</t>
  </si>
  <si>
    <t>• bezdrôtový USB prijímač</t>
  </si>
  <si>
    <t>Štandard:</t>
  </si>
  <si>
    <t>Dĺžka:</t>
  </si>
  <si>
    <t>Konektory:</t>
  </si>
  <si>
    <t>• 2x samec HDMI 
• pozlátené
• rovné zakončenie</t>
  </si>
  <si>
    <t>Softvérový prezentér</t>
  </si>
  <si>
    <t>Typ prezentéra:</t>
  </si>
  <si>
    <t>• softvérové / digitálne / virtuálne ukazovadlo 
• bezdrôtové</t>
  </si>
  <si>
    <t>Dosah pripojenia:</t>
  </si>
  <si>
    <t>• min. 20 m</t>
  </si>
  <si>
    <t>• so zabudovanou funkciou air mouse alebo so zabudovaným gyroskopom
• funkcia softvérovej lupy / softvérového zvýraznenia</t>
  </si>
  <si>
    <t>Počet a typ tlačidiel:</t>
  </si>
  <si>
    <t>• min. 3 tlačidlá</t>
  </si>
  <si>
    <t>HDMI kábel</t>
  </si>
  <si>
    <t>All in One PC</t>
  </si>
  <si>
    <t>• min. 3x integrované USB-A (z toho min. 1x USB 3.2 Gen 1 alebo vyššie) 
• min. 1x integrované USB-C</t>
  </si>
  <si>
    <t>• min. 1x integrovaný RJ-45 port s podporovanou prenosovou rýchlosťou min. 1 Gb/s
• integrovaný Bluetooth</t>
  </si>
  <si>
    <t>• zabudované reproduktory
• USB káblový set myši a klávesnice so slovenskou lokalizáciou
• textilná podložka pod myš s protišmykovou základňou a antistatickým povrchom</t>
  </si>
  <si>
    <t>• min. HDMI 2.1 alebo vyšší</t>
  </si>
  <si>
    <t>• možnosť nastavenia náklonu obrazovky</t>
  </si>
  <si>
    <t>Televízor typ 1</t>
  </si>
  <si>
    <t>Typ:</t>
  </si>
  <si>
    <t>• Smart TV</t>
  </si>
  <si>
    <t>Vstupno-výstupné porty:</t>
  </si>
  <si>
    <t>Pripojenie:</t>
  </si>
  <si>
    <t>• áno</t>
  </si>
  <si>
    <t>Funkcie a výbava:</t>
  </si>
  <si>
    <t>Nástenný držiak na televízor</t>
  </si>
  <si>
    <t>Umiestnenie:</t>
  </si>
  <si>
    <t>• na stenu</t>
  </si>
  <si>
    <t>Kompatibilita:</t>
  </si>
  <si>
    <t>Nosnosť:</t>
  </si>
  <si>
    <t>• min. 75 kg</t>
  </si>
  <si>
    <t>Príslušenstvo:</t>
  </si>
  <si>
    <t>• montážna sada</t>
  </si>
  <si>
    <t>• min. 248 cm - max. 280 cm (min. 98" - max. 110")</t>
  </si>
  <si>
    <t>Maximálny jas:</t>
  </si>
  <si>
    <t>• min. 2000 nt</t>
  </si>
  <si>
    <t>• integrované reproduktory o výkone min. 40 W
• diaľkové ovládanie súčasťou balenia</t>
  </si>
  <si>
    <t>• sklopný</t>
  </si>
  <si>
    <t>Podporovaná uhlopriečka televízora:</t>
  </si>
  <si>
    <t>• min. 98" (min. 248 cm)</t>
  </si>
  <si>
    <t>• min. + 5° / -7°</t>
  </si>
  <si>
    <t>• min. 1x HDMI štandardu 2.1 alebo vyšší</t>
  </si>
  <si>
    <t>Značka, model, PN</t>
  </si>
  <si>
    <t>Podpora video prenosu:</t>
  </si>
  <si>
    <t>Záručná doba</t>
  </si>
  <si>
    <t>USB-C na HDMI adaptér</t>
  </si>
  <si>
    <t>• min. Full HD rozlíšenie pri min. 60 Hz frekvencii</t>
  </si>
  <si>
    <t>• 1x samec USB-C štandardu 3.2 Gen 1 alebo vyšší
• 1x samica HDMI štandardu 2.0 alebo vyšší</t>
  </si>
  <si>
    <t>• min. 4K rozlíšenie pri min. 60 Hz frekvencii</t>
  </si>
  <si>
    <t>• USB alebo napájací adaptér</t>
  </si>
  <si>
    <t>Dosah signálu:</t>
  </si>
  <si>
    <t>• min. 10 m</t>
  </si>
  <si>
    <t>• LAN 
• WiFi 
• Bluetooth 
• podpora bezdrôtového prenosu obrazu Miracast alebo Google Cast</t>
  </si>
  <si>
    <t xml:space="preserve">Rozsah vertikálneho sklonu: </t>
  </si>
  <si>
    <t>• min. 10 m</t>
  </si>
  <si>
    <t>HDMI súprava na bezdrôtový prenos obrazu</t>
  </si>
  <si>
    <t>• bezdrôtový vysielač s HDMI alebo USB-C konektorom
• bezdrôtový prijímač s HDMI konektorom</t>
  </si>
  <si>
    <t>• adaptér z USB-C výstupu s podporou video prenosu (napr. z notebooku) na HDMI vstup (napr. do televízora)</t>
  </si>
  <si>
    <t>Podpora VESA prichytenia:</t>
  </si>
  <si>
    <t>• max. 30 cm</t>
  </si>
  <si>
    <t>• min. 3x integrované HDMI vstupy - z toho min. 1x HDMI štandardu 2.1 alebo vyšší</t>
  </si>
  <si>
    <t>23 kusov</t>
  </si>
  <si>
    <t>Typ tlačiarne:</t>
  </si>
  <si>
    <t>• multifunkčná (tlačiareň, skener, kopírka)</t>
  </si>
  <si>
    <t>Technológia tlače:</t>
  </si>
  <si>
    <t>• atramentová</t>
  </si>
  <si>
    <t>Farba tlače:</t>
  </si>
  <si>
    <t>• farebná</t>
  </si>
  <si>
    <t>Podporovaný formát:</t>
  </si>
  <si>
    <t>Rýchlosť tlače:</t>
  </si>
  <si>
    <t>Rozlíšenie tlače:</t>
  </si>
  <si>
    <t>• min. 4800x1200 DPI</t>
  </si>
  <si>
    <t>Vstupný zásobník papiera:</t>
  </si>
  <si>
    <t>• min. 1x kazeta na min. 250 listov</t>
  </si>
  <si>
    <t>Výbava:</t>
  </si>
  <si>
    <t>• LAN
• USB
• Wi-Fi</t>
  </si>
  <si>
    <t>• s kapacitou pre min. 250 listov</t>
  </si>
  <si>
    <t>• min. A4</t>
  </si>
  <si>
    <t>• min. 15 str./min. (A4, čb, jednostranne)</t>
  </si>
  <si>
    <t xml:space="preserve">• automatická obojstranná tlač (duplex) 
• skenovanie do e-mailu </t>
  </si>
  <si>
    <t>Tlačiareň typ 1</t>
  </si>
  <si>
    <t>Kapacita disku:</t>
  </si>
  <si>
    <t>Typ disku:</t>
  </si>
  <si>
    <r>
      <t xml:space="preserve">• </t>
    </r>
    <r>
      <rPr>
        <b/>
        <sz val="12"/>
        <color rgb="FF000000"/>
        <rFont val="Times New Roman"/>
        <family val="1"/>
        <charset val="238"/>
      </rPr>
      <t>externé</t>
    </r>
    <r>
      <rPr>
        <sz val="12"/>
        <color rgb="FF000000"/>
        <rFont val="Times New Roman"/>
        <family val="1"/>
        <charset val="238"/>
      </rPr>
      <t xml:space="preserve"> 2,5" HDD úložisko</t>
    </r>
  </si>
  <si>
    <t>Rozhranie:</t>
  </si>
  <si>
    <t>• USB 3.2 Gen 1 alebo vyššie</t>
  </si>
  <si>
    <t>• kompatibilný USB kábel štandardu 3.2 Gen 1 alebo vyšší s konektorom typu USB-A</t>
  </si>
  <si>
    <t>Kapacita:</t>
  </si>
  <si>
    <t>Konektor:</t>
  </si>
  <si>
    <t>• min. 3 roky</t>
  </si>
  <si>
    <t>USB kľúč</t>
  </si>
  <si>
    <t>8 kusov</t>
  </si>
  <si>
    <t>• min. 64 GB</t>
  </si>
  <si>
    <t>• USB-A</t>
  </si>
  <si>
    <t>• pútko na kľúče</t>
  </si>
  <si>
    <t>Rýchlosť čítania dát:</t>
  </si>
  <si>
    <t>• min. 200 MB/s</t>
  </si>
  <si>
    <t>Vyhotovenie:</t>
  </si>
  <si>
    <t>3 kusy</t>
  </si>
  <si>
    <t>• laserová alebo LED</t>
  </si>
  <si>
    <t>• min. 25 str./min. (A4, čb, jednostranne)</t>
  </si>
  <si>
    <t>• min. 600x600 DPI</t>
  </si>
  <si>
    <t>• LAN 
• USB</t>
  </si>
  <si>
    <t xml:space="preserve">• automatická obojstranná tlač (duplex) 
• tlač z USB kľúča 
• skenovanie na USB kľúč 
• skenovanie do e-mailu </t>
  </si>
  <si>
    <t>Tlačiareň typ 2</t>
  </si>
  <si>
    <t>Displej:</t>
  </si>
  <si>
    <t>• min. 32 GB DDR5
• min. 2x RAM sloty</t>
  </si>
  <si>
    <t>• min. 1 TB M.2 NVMe SSD</t>
  </si>
  <si>
    <t>• min. 1x integrovaný RJ-45 port s podporovanou prenosovou rýchlosťou min. 1 Gb/s
• integrovaná WiFi 6 alebo vyššia 
• integrovaný Bluetooth</t>
  </si>
  <si>
    <t>Vstupné zariadenia:</t>
  </si>
  <si>
    <t>Hmotnosť:</t>
  </si>
  <si>
    <t>• notebook kompatibilný s Windows 11
• s nainštalovaným OS alebo bez OS</t>
  </si>
  <si>
    <t>Výbava a súčasť dodávky:</t>
  </si>
  <si>
    <t>Notebook typ 1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</si>
  <si>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</si>
  <si>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1x integrovaný HDMI</t>
  </si>
  <si>
    <t>• min. 2x integrované USB-A (z toho min. 1x štandard USB 3.2 Gen 1 alebo vyšší) 
• min. 2x integrované USB-C (z toho min. 1x s podporou nabíjania a s podporou video prenosu (displayport alt mode))</t>
  </si>
  <si>
    <t>• integrovaná numerická podsvietená klávesnica so slovenskou lokalizáciou 
• integrovaná webkamera
• integrovaná čítačka odtlačkov prstov</t>
  </si>
  <si>
    <t>• max. 2 kg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</si>
  <si>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</si>
  <si>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</si>
  <si>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16 GB DDR5 / LPDDR5 / LPDDR5X</t>
  </si>
  <si>
    <t>• min. 2x integrované USB-A (z toho min. 1x štandard USB 3.2 Gen 1 alebo vyšší) 
• min. 1x integrovaný USB-C (z toho min. 1x s podporou nabíjania a s podporou video prenosu (displayport alt mode))</t>
  </si>
  <si>
    <t>• integrovaná numerická klávesnica so slovenskou lokalizáciou 
• integrovaná webkamera</t>
  </si>
  <si>
    <t>Notebook typ 2</t>
  </si>
  <si>
    <t>• kompatibilná taška na notebook
• bezdrôtová bluetooth myš
• textilná podložka pod myš s protišmykovou základňou a antistatickým povrchom
• kompatibilný napájací adaptér</t>
  </si>
  <si>
    <t>• myš
• textilná podložka pod myš s protišmykovou základňou a antistatickým povrchom
• kompatibilný napájací adaptér</t>
  </si>
  <si>
    <t>Externý HDD typ 1</t>
  </si>
  <si>
    <t>Externý HDD typ 2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</si>
  <si>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1</t>
    </r>
    <r>
      <rPr>
        <sz val="12"/>
        <color theme="1"/>
        <rFont val="Times New Roman"/>
        <family val="1"/>
        <charset val="238"/>
      </rPr>
      <t xml:space="preserve"> TB</t>
    </r>
  </si>
  <si>
    <r>
      <t xml:space="preserve">• min. </t>
    </r>
    <r>
      <rPr>
        <b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TB</t>
    </r>
  </si>
  <si>
    <t>5 kusov</t>
  </si>
  <si>
    <t>Typ skenera:</t>
  </si>
  <si>
    <t>Optické rozlíšenie skenera:</t>
  </si>
  <si>
    <t>Ručný skener</t>
  </si>
  <si>
    <t>• min. 600 DPI</t>
  </si>
  <si>
    <t>Podpora pamäťových zariadení:</t>
  </si>
  <si>
    <t>Podporovaný formát ukladaných súborov:</t>
  </si>
  <si>
    <t>• pdf
• jpg</t>
  </si>
  <si>
    <t>• podpora priameho ukladania do microSDHC karty
• min. 32GB microSDHC karta súčasťou dodávky</t>
  </si>
  <si>
    <t>• vstavaný displej</t>
  </si>
  <si>
    <t>• prenosný ručný skener na digitalizáciu kníh
• skenovanie formou ručného pohybu skenera po povrchu dokumentu</t>
  </si>
  <si>
    <t>• podpora pripojenia a skenovania do PC cez USB kábel
• kompatibilný USB kábel súčasťou dodávky</t>
  </si>
  <si>
    <r>
      <t xml:space="preserve">• </t>
    </r>
    <r>
      <rPr>
        <b/>
        <sz val="12"/>
        <color rgb="FF000000"/>
        <rFont val="Times New Roman"/>
        <family val="1"/>
        <charset val="238"/>
      </rPr>
      <t>externý</t>
    </r>
    <r>
      <rPr>
        <sz val="12"/>
        <color rgb="FF000000"/>
        <rFont val="Times New Roman"/>
        <family val="1"/>
        <charset val="238"/>
      </rPr>
      <t xml:space="preserve"> SSD disk</t>
    </r>
  </si>
  <si>
    <t>• USB 3.2 Gen 2 alebo vyššie</t>
  </si>
  <si>
    <t>Rýchlosti:</t>
  </si>
  <si>
    <t>• čítanie min. 1000 MB/s
• zápis min. 1000 MB/s</t>
  </si>
  <si>
    <t>Externý SSD</t>
  </si>
  <si>
    <t>• kompatibilný USB-A alebo USB-C kábel štandardu 3.2 Gen 2 alebo vyšší (v prípade USB-C redukcia na USB-A súčasťou balenia)</t>
  </si>
  <si>
    <t>PC typ 1</t>
  </si>
  <si>
    <t>PC typ 2</t>
  </si>
  <si>
    <t>Procesor :</t>
  </si>
  <si>
    <t>Chladič procesora:</t>
  </si>
  <si>
    <t>Pevný disk :</t>
  </si>
  <si>
    <t xml:space="preserve">Grafická karta: </t>
  </si>
  <si>
    <t>Prevedenie PC skrine :</t>
  </si>
  <si>
    <t>• min. 6x integrovaných USB (spolu) z toho:
       • min. 1x USB-A štandardu 3.2 Gen 1 alebo vyšší na prednom / hornom paneli
       • min. 1x USB-C štandardu 3.2 Gen 1 alebo vyšší na prednom / hornom paneli
       • min. 4x USB-A zadné porty
• min. 1x HDMI 
• min. 1x DisplayPort</t>
  </si>
  <si>
    <t>Komunikačné rozhrania :</t>
  </si>
  <si>
    <t>Výbava základnej dosky :</t>
  </si>
  <si>
    <t>Zdroj:</t>
  </si>
  <si>
    <t>Operačný systém :</t>
  </si>
  <si>
    <t>• PC kompatibilný s Windows 11
• s nainštalovaným OS alebo bez OS</t>
  </si>
  <si>
    <t>• bezdrôtový bluetooth set myši a klávesnice so slovenskou lokalizáciou
• textilná podložka pod myš s protišmykovou základňou a antistatickým povrchom</t>
  </si>
  <si>
    <t>• min. 500 GB M.2 NVMe SSD
• rýchlosť čítania: min. 3000 MB/s</t>
  </si>
  <si>
    <t>• veža (Mini alebo Mid/Midi alebo Full/Big Tower)</t>
  </si>
  <si>
    <t>• min. 1x integrovaný RJ-45 port s podporovanou prenosovou rýchlosťou min. 1 Gb/s
• Bluetooth</t>
  </si>
  <si>
    <t>• min. 32 GB DDR5 
• min. 6000 MHz frekvencia pamäte (OC)</t>
  </si>
  <si>
    <t>• chladenie vodou typu AIO s radiátorom na hornom alebo bočnom perforovanom paneli PC skrine
• min. 2x osadené výfukové ventilátory radiátora o priemere min. 120 mm</t>
  </si>
  <si>
    <t>• min. 1 TB M.2 NVMe SSD
• rýchlosť čítania dát: min. 10 000 MB/s</t>
  </si>
  <si>
    <t>Grafická karta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</si>
  <si>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</si>
  <si>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Benchmark hodnotenie:</t>
  </si>
  <si>
    <t>Grafická pamäť:</t>
  </si>
  <si>
    <t>Grafické výstupy:</t>
  </si>
  <si>
    <r>
      <rPr>
        <sz val="12"/>
        <rFont val="Times New Roman"/>
        <family val="1"/>
        <charset val="238"/>
      </rPr>
      <t>•</t>
    </r>
    <r>
      <rPr>
        <sz val="12"/>
        <color theme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min. 25 000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</si>
  <si>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min. 4 grafické výstupy (HDMI alebo DisplayPort)</t>
  </si>
  <si>
    <t>• min. 12 GB min. GDDR7 alebo vyššia</t>
  </si>
  <si>
    <t>• PCI Express x16 5.0 alebo vyššie</t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</si>
  <si>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PC typ 1</t>
    </r>
    <r>
      <rPr>
        <sz val="12"/>
        <rFont val="Times New Roman"/>
        <family val="1"/>
        <charset val="238"/>
      </rPr>
      <t xml:space="preserve"> (viď vyššie)</t>
    </r>
  </si>
  <si>
    <t>• PC skriňa veľkostne podporujúca min. 3-slotovú grafickú kartu o dĺžke min. 300 mm</t>
  </si>
  <si>
    <r>
      <t xml:space="preserve">•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x voľné sloty PCI Express x16 z toho min. 1x PCIe 5.0 alebo vyšší
• min. 2x M.2 NVMe sloty
• min. 4x RAM sloty
• kompatibilita so všetkými vyššie uvedenými parametrami týkajúcimi sa procesora, pamätí RAM, disku, grafiky, konektorov pre ventilátory, komunikačných rozhraní a I/O portov</t>
    </r>
  </si>
  <si>
    <t>• min. 750 W
• certifikácia min. 80 PLUS Gold alebo vyššia
• plne modulárny
• min. 1x 12V-2x6 konektor
• prípadné nepoužité odpojiteľné káble súčasťou dodávky</t>
  </si>
  <si>
    <t xml:space="preserve">• min. 16 GB typu DDR5 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</si>
  <si>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</si>
  <si>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1x voľný slot PCI Express x16</t>
  </si>
  <si>
    <t>Monitor typ 1</t>
  </si>
  <si>
    <t>Monitor typ 2</t>
  </si>
  <si>
    <t>Pomer strán:</t>
  </si>
  <si>
    <t>• 16:9</t>
  </si>
  <si>
    <t>Úprava povrchu obrazovky:</t>
  </si>
  <si>
    <t>• matná alebo antireflexná</t>
  </si>
  <si>
    <t>• min. 1x integrovaný HDMI 
• min. 1x integrovaný DisplayPort</t>
  </si>
  <si>
    <t xml:space="preserve">• nastaviteľná výška 
• možnosť nastavenia náklonu </t>
  </si>
  <si>
    <t>• zabudované reproduktory 
• flicker free 
• zabudovaná webkamera (integrovaná v tele monitora)</t>
  </si>
  <si>
    <t>6 kusov</t>
  </si>
  <si>
    <t>Ergonomická myš</t>
  </si>
  <si>
    <t>• bezdrôtový USB prijímač + pripojenie cez Bluetooth</t>
  </si>
  <si>
    <t>Prevedenie:</t>
  </si>
  <si>
    <t>• vertikálna / ergonomická
• vhodná pre pravákov
• min. 5x tlačidiel
• 1x rolovacie koliesko</t>
  </si>
  <si>
    <t>Citlivosť myši:</t>
  </si>
  <si>
    <t>• so zabudovaným nabíjateľným akumulátorom
• nabíjanie akumulátora cez USB-C</t>
  </si>
  <si>
    <t>• min. 1600 DPI</t>
  </si>
  <si>
    <t>• kompatibilná s OS Windows 11</t>
  </si>
  <si>
    <t>• ergonomická podložka pod myš s gélovým vankúšikom pod zápästie a s protišmykovou základňou</t>
  </si>
  <si>
    <t>Rozloženie a prevedenie klávesnice:</t>
  </si>
  <si>
    <t>Bezdrôtová klávesnica</t>
  </si>
  <si>
    <t>Typ spínačov:</t>
  </si>
  <si>
    <t>• mechanické</t>
  </si>
  <si>
    <t>• slovenská lokalizácia 
• numerická časť
• podsvietená</t>
  </si>
  <si>
    <t>Bezdrôtové slúchadlá</t>
  </si>
  <si>
    <t>Typ produktu / parameter - ponuka</t>
  </si>
  <si>
    <t>Typ slúchadiel:</t>
  </si>
  <si>
    <t>• Bluetooth verzia min. 5.3 alebo vyššia</t>
  </si>
  <si>
    <t>Funkcie slúchadiel:</t>
  </si>
  <si>
    <t>Konštrukcia mikrofónu:</t>
  </si>
  <si>
    <t>• integrovaný</t>
  </si>
  <si>
    <t>Funkcie mikrofónu:</t>
  </si>
  <si>
    <t>Nabíjanie:</t>
  </si>
  <si>
    <t>• štuple</t>
  </si>
  <si>
    <t>• nabíjanie slúchadiel v puzdre so zabudovaným akumulátorom
• nabíjanie puzdra cez USB-C alebo bezdrôtovo</t>
  </si>
  <si>
    <t>• prijímanie hovorov
• ovládanie hlasitosti
• aktívne potlačenie hluku
• ambient sound
• podpora hlasového asistenta</t>
  </si>
  <si>
    <t>• stereo slúchadlá do uší so zabudovaným mikrofónom 
• true wireless</t>
  </si>
  <si>
    <t>• potlačenie šumu</t>
  </si>
  <si>
    <t xml:space="preserve">• flicker free </t>
  </si>
  <si>
    <t>Konštrukcia obrazovky:</t>
  </si>
  <si>
    <t>• zakrivená / prehnutá</t>
  </si>
  <si>
    <t xml:space="preserve">• možnosť nastavenia náklonu </t>
  </si>
  <si>
    <t>• min. 31" - max. 34"</t>
  </si>
  <si>
    <t>Tlačiareň typ 3</t>
  </si>
  <si>
    <r>
      <t>• min. A</t>
    </r>
    <r>
      <rPr>
        <b/>
        <sz val="12"/>
        <rFont val="Times New Roman"/>
        <family val="1"/>
        <charset val="238"/>
      </rPr>
      <t>3</t>
    </r>
  </si>
  <si>
    <t>• LAN
• USB</t>
  </si>
  <si>
    <t>• min. 2x kazety, každá s kapacitou na min. 250 listov</t>
  </si>
  <si>
    <t>• min. 20 str./min. (A4, čb, jednostranne)</t>
  </si>
  <si>
    <t>• min. 1200x1200 DPI</t>
  </si>
  <si>
    <t>Klopový mikrofón</t>
  </si>
  <si>
    <t>1 set</t>
  </si>
  <si>
    <t>• set klopových bezdrôtových mikrofónov</t>
  </si>
  <si>
    <t>Zásada:</t>
  </si>
  <si>
    <t>• kondenzátorový/elektretový mikrofón</t>
  </si>
  <si>
    <t>Smerová charakteristika:</t>
  </si>
  <si>
    <t>• všesmerové snímanie</t>
  </si>
  <si>
    <t>Bezdrôtový prenos:</t>
  </si>
  <si>
    <r>
      <t xml:space="preserve">• 2,4 GHz pásmo
• dvoj-kanálový
•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x vysielače (TX)
• min. 1x prijímač (RX)</t>
    </r>
  </si>
  <si>
    <t>Určenie:</t>
  </si>
  <si>
    <t>• na hovorené slovo</t>
  </si>
  <si>
    <t>Výbava a funkcie:</t>
  </si>
  <si>
    <t>Výstup na prijímači:</t>
  </si>
  <si>
    <t>• 3,5 mm jack 
• USB-C</t>
  </si>
  <si>
    <t>Kompatibilita s OS:</t>
  </si>
  <si>
    <t>• Android
• iOS</t>
  </si>
  <si>
    <r>
      <t xml:space="preserve">• podpora vstavaného min. </t>
    </r>
    <r>
      <rPr>
        <b/>
        <sz val="12"/>
        <rFont val="Times New Roman"/>
        <family val="1"/>
        <charset val="238"/>
      </rPr>
      <t>32-bit</t>
    </r>
    <r>
      <rPr>
        <sz val="12"/>
        <rFont val="Times New Roman"/>
        <family val="1"/>
        <charset val="238"/>
      </rPr>
      <t>ového float nahrávania v dĺžke min. 40 hod.
• ochrana proti vetru (deadcat)
• napájanie cez USB-C alebo nabíjacie puzdro
• informačný displej na prijímači</t>
    </r>
  </si>
  <si>
    <t>Projektor</t>
  </si>
  <si>
    <t>• na strop</t>
  </si>
  <si>
    <t>Rozlíšenie a pomer strán:</t>
  </si>
  <si>
    <t>• min. 1920 x 1080 natívne</t>
  </si>
  <si>
    <t>Svietivosť:</t>
  </si>
  <si>
    <t>• min. 3000 ISO lm</t>
  </si>
  <si>
    <t>Grafické vstupy:</t>
  </si>
  <si>
    <t>• min. 2x integrovaný HDMI 1.4 alebo vyšší</t>
  </si>
  <si>
    <t>• optické priblíženie min. 1,1 x násobok
• podpora bezdrôtového prenosu obrazu v rozlíšení min. 1920 x 1080 (napr. Miracast alebo kompatibilný Wi-Fi adaptér s podporou prenosu videa alebo bezdrôtový HDMI adaptér a pod.)
• zabudované reproduktory
• RJ-45</t>
  </si>
  <si>
    <t>Podporovaná uhlopriečka obrazu:</t>
  </si>
  <si>
    <t>• HDMI kábel (štandard 2.0 alebo vyšší, dĺžka min. 10 m) súčasťou balenia</t>
  </si>
  <si>
    <t>• uhlopriečka 3 až 4 metre pri projekčnej vzdialenosti 3 až 6 metrov od plátna</t>
  </si>
  <si>
    <t>Premietacie plátno</t>
  </si>
  <si>
    <t xml:space="preserve">Typ plátna: </t>
  </si>
  <si>
    <t>• roletové plátno na premietanie</t>
  </si>
  <si>
    <t>Typ navíjania / zvinovania:</t>
  </si>
  <si>
    <t>• manuálne alebo elektrické</t>
  </si>
  <si>
    <t>• na strop alebo na stenu</t>
  </si>
  <si>
    <t>Farba plátna:</t>
  </si>
  <si>
    <t>• biele alebo matne biele plátno</t>
  </si>
  <si>
    <t>Uhlopriečka plátna:</t>
  </si>
  <si>
    <t>• min. 380 cm - max. 400 cm pri pomere strán 16:9</t>
  </si>
  <si>
    <r>
      <rPr>
        <sz val="12"/>
        <rFont val="Times New Roman"/>
        <family val="1"/>
        <charset val="238"/>
      </rPr>
      <t xml:space="preserve">• kompatibilné s obstarávanou položkou </t>
    </r>
    <r>
      <rPr>
        <u/>
        <sz val="11"/>
        <color theme="10"/>
        <rFont val="Calibri"/>
        <family val="2"/>
        <charset val="238"/>
        <scheme val="minor"/>
      </rPr>
      <t>Projektor</t>
    </r>
    <r>
      <rPr>
        <sz val="12"/>
        <rFont val="Times New Roman"/>
        <family val="1"/>
        <charset val="238"/>
      </rPr>
      <t xml:space="preserve"> (viď vyššie)</t>
    </r>
  </si>
  <si>
    <t>Typ sústavy:</t>
  </si>
  <si>
    <t>Bezdrôtový reproduktor</t>
  </si>
  <si>
    <t>• aktívna so zabudovaným zosilňovačom</t>
  </si>
  <si>
    <t>• min. 200 W</t>
  </si>
  <si>
    <t>• Bluetooth 
• min. 1x 3,5 mm jack alebo 1x 6,3 mm jack</t>
  </si>
  <si>
    <t>Celkový maximálny výkon zostavy:</t>
  </si>
  <si>
    <t>• samostatný PA reproduktor / reprobox / partybox
• prenosný so zabudovaným akumulátorom
• madlo na prenášanie alebo teleskopická rukoväť
• posuvné kolieska</t>
  </si>
  <si>
    <r>
      <t xml:space="preserve">•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x kompatibilné bezdrôtové ručné mikrofóny
• kompatibilný teleskopický výškovo nastaviteľný stojan (trojnožka) na reproduktor</t>
    </r>
  </si>
  <si>
    <t>• na ozvučenie s hovoreným slovom</t>
  </si>
  <si>
    <t>Hmotnosť reproduktora:</t>
  </si>
  <si>
    <t>• max. 25 kg</t>
  </si>
  <si>
    <t>Mini PC</t>
  </si>
  <si>
    <t>Veľkosť PC skrine:</t>
  </si>
  <si>
    <t>• mini ITX</t>
  </si>
  <si>
    <t>• min. 16 GB RAM typu DDR5</t>
  </si>
  <si>
    <t>• min. 500 GB M.2 NVMe SSD</t>
  </si>
  <si>
    <t>Grafický výstup :</t>
  </si>
  <si>
    <t>• min. 2x grafické výstupy (z toho min. 1x integrovaný HDMI)</t>
  </si>
  <si>
    <t>• Mini PC kompatibilný s Windows 11
• s nainštalovaným OS alebo bez OS</t>
  </si>
  <si>
    <r>
      <rPr>
        <sz val="12"/>
        <rFont val="Times New Roman"/>
        <family val="1"/>
        <charset val="238"/>
      </rPr>
      <t>• s výkonom min. 15 000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</si>
  <si>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Rozmery:</t>
  </si>
  <si>
    <t>• max. 20 x 20 x 10 cm</t>
  </si>
  <si>
    <t>• min. 3x integrované USB-A (z toho min. 2x USB 3.2 Gen 1 alebo vyššie)
• min. 1x integrované USB-C (USB 3.2 Gen 1 alebo vyššie)</t>
  </si>
  <si>
    <t>Puzdro na tablet s klávesnicou</t>
  </si>
  <si>
    <t>Typ klávesnice:</t>
  </si>
  <si>
    <t>• integrovaná klávesnica v puzdre
• so slovenskou alebo anglickou lokalizáciou</t>
  </si>
  <si>
    <t>Typ puzdra:</t>
  </si>
  <si>
    <t>• zatváracie</t>
  </si>
  <si>
    <t>• kompatibilné so 14,6" tabletom Samsung Galaxy Tab S11 Ultra (SM-X936BZAPEUE), ktorý už je vo vlastníctve obstarávateľa</t>
  </si>
  <si>
    <t>Rýchlosť skenovania:</t>
  </si>
  <si>
    <t>Rozlíšenie skenera:</t>
  </si>
  <si>
    <t>• A4</t>
  </si>
  <si>
    <r>
      <t>• jednoprechodový automatický obojstranný podávač skenera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náplne atramentu súčasťou dodávky</t>
    </r>
  </si>
  <si>
    <t>• jednoprechodový automatický obojstranný podávač skenera
• displej 
• náplne atramentu súčasťou dodávky</t>
  </si>
  <si>
    <t>• jednoprechodový automatický obojstranný podávač skenera
• dotykový displej 
• štartovací alebo štandardný toner súčasťou dodávky</t>
  </si>
  <si>
    <t>• jednoprechodový automatický obojstranný podávač skenera  
• dotykový displej</t>
  </si>
  <si>
    <t>• min. 50 str./min. (A4, čb, jednostranne)</t>
  </si>
  <si>
    <t>Stolný skener</t>
  </si>
  <si>
    <t>• stolný prieťahový skener s podávačom</t>
  </si>
  <si>
    <t>Vstupno-výstupné porty :</t>
  </si>
  <si>
    <t>Funkcie a výbava :</t>
  </si>
  <si>
    <t>Súčasť balenia :</t>
  </si>
  <si>
    <t>Interaktívna tabuľa</t>
  </si>
  <si>
    <t>• min. 2560 x 1440 px</t>
  </si>
  <si>
    <t>• min. 15" - max 16"
• rozlíšenie min. 1920 x 1080 px
• matný alebo antireflexný</t>
  </si>
  <si>
    <t>• min. 16" 
• rozlíšenie min. 1920 x 1080 px
• matný alebo antireflexný</t>
  </si>
  <si>
    <t>• min. 1920 x 1080 px</t>
  </si>
  <si>
    <t>• min. 3840 x 2160 px</t>
  </si>
  <si>
    <t xml:space="preserve">Stojan: </t>
  </si>
  <si>
    <t xml:space="preserve">Typ: </t>
  </si>
  <si>
    <t>• veľkoformátový dotykový displej s operačným systémom</t>
  </si>
  <si>
    <t>• kompatibilný pojazdný stojan s nosnosťou min. 50 kg a s možnosťou nastavenia výšky a naklonenia obrazovky</t>
  </si>
  <si>
    <t>• min. 65" - max. 75"</t>
  </si>
  <si>
    <t>• min. 2x integrované USB-A
• min. 1x integrovaný USB-C 
• min. 1x integrovaný HDMI 
• min. 1x integrovaný DisplayPort</t>
  </si>
  <si>
    <t>• WiFi 
• Bluetooth
• RJ-45</t>
  </si>
  <si>
    <t>• zabudované reproduktory
• OPS slot</t>
  </si>
  <si>
    <t>• min. 1x dotykové pero</t>
  </si>
  <si>
    <t>Konštrukcia a vlastnosti obrazovky:</t>
  </si>
  <si>
    <t>• rovná
• dotyková</t>
  </si>
  <si>
    <r>
      <t>• min. 350 cd/m</t>
    </r>
    <r>
      <rPr>
        <sz val="12"/>
        <rFont val="Aptos Narrow"/>
        <family val="2"/>
      </rPr>
      <t>²</t>
    </r>
  </si>
  <si>
    <t>• ľubovoľný predinštalovaný OS</t>
  </si>
  <si>
    <t>PC typ 3</t>
  </si>
  <si>
    <t>• min. 1 TB M.2 NVMe SSD
• rýchlosť čítania dát: min. 5 000 MB/s</t>
  </si>
  <si>
    <r>
      <rPr>
        <sz val="12"/>
        <rFont val="Times New Roman"/>
        <family val="1"/>
        <charset val="238"/>
      </rPr>
      <t xml:space="preserve">• s výkonom min. 30 000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  <r>
      <rPr>
        <u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• integrovaný hardvérový akcelerátor pre AI výpočty (NPU alebo ekvivalent)</t>
    </r>
  </si>
  <si>
    <r>
      <rPr>
        <sz val="12"/>
        <rFont val="Times New Roman"/>
        <family val="1"/>
        <charset val="238"/>
      </rPr>
      <t xml:space="preserve">• s výkonom min. 40 000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</si>
  <si>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 xml:space="preserve">• min. 32 GB DDR5 </t>
  </si>
  <si>
    <t>• veža (Mid/Midi alebo Full/Big Tower)
• perforovaný predný panel s prachovým filtrom
• perforovaný horný alebo bočný panel s prachovým filtrom
• min. 3x osadené predné nasávacie ventilátory PC skrine o priemere min. 120 mm
• min. 1x osadený zadný výfukový ventilátor PC skrine o priemere min. 120 mm</t>
  </si>
  <si>
    <r>
      <rPr>
        <sz val="12"/>
        <rFont val="Times New Roman"/>
        <family val="1"/>
        <charset val="238"/>
      </rPr>
      <t xml:space="preserve">• dedikovaná  
• min. 8 GB pamäte grafickej karty typu min. GDDR7 alebo vyšší
• s výkonom min. 20 000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
• min. 4 grafické výstupy (HDMI alebo DisplayPort)</t>
    </r>
  </si>
  <si>
    <t>• min. 550 W</t>
  </si>
  <si>
    <t>• min. 2x RAM sloty
• kompatibilita so všetkými vyššie uvedenými parametrami týkajúcimi sa procesora, pamätí RAM, disku, grafiky, konektorov pre ventilátory, komunikačných rozhraní a I/O portov</t>
  </si>
  <si>
    <t>• chladenie vodou typu AIO alebo chladenie vzduchom
• min. 1x osadený ventilátor chladiča/radiátora o priemere min. 120 mm</t>
  </si>
  <si>
    <t>• veža (Mid/Midi alebo Full/Big Tower)
• perforovaný predný panel
• min. 2x osadené predné nasávacie ventilátory PC skrine o priemere min. 120 mm
• min. 1x osadený zadný výfukový ventilátor PC skrine o priemere min. 120 mm</t>
  </si>
  <si>
    <t>• min. 6x integrovaných USB (spolu) z toho:
       • min. 1x USB-A štandardu 3.2 Gen 1 alebo vyšší na prednom / hornom paneli
       • min. 1x USB-C štandardu 3.2 Gen 1
       • min. 4x USB-A zadné porty</t>
  </si>
  <si>
    <t>Bezdrôtová myš</t>
  </si>
  <si>
    <t>• min. 3200 DPI</t>
  </si>
  <si>
    <r>
      <t xml:space="preserve">• symetrická alebo pre pravákov
• </t>
    </r>
    <r>
      <rPr>
        <b/>
        <sz val="12"/>
        <rFont val="Times New Roman"/>
        <family val="1"/>
        <charset val="238"/>
      </rPr>
      <t>tiché</t>
    </r>
    <r>
      <rPr>
        <sz val="12"/>
        <rFont val="Times New Roman"/>
        <family val="1"/>
        <charset val="238"/>
      </rPr>
      <t xml:space="preserve"> tlačidlá
• min. 5x tlačidiel 
• 1x rolovacie koliesko</t>
    </r>
  </si>
  <si>
    <t>• bezdrôtový bluetooth set myši a klávesnice so slovenskou lokalizáciou
• textilná podložka pod klávesnicu a myš s protišmykovou základňou a antistatickým povrchom</t>
  </si>
  <si>
    <t>• textilná podložka pod klávesnicu a myš s protišmykovou základňou a antistatickým povrchom</t>
  </si>
  <si>
    <t>• integrovaný sieťový adaptér s RJ-45 portom s rýchlosťou min. 1 Gb/s
• integrovaná WiFi 6 alebo vyššia 
• integrovaný Bluetooth</t>
  </si>
  <si>
    <t>16 kusov</t>
  </si>
  <si>
    <t>• zabudovaný dobíjací akumulátor
• kompatibilný napájací kábel</t>
  </si>
  <si>
    <t>• min. 3 m HDMI kábel súčasťou dodávky
• set bezdrôtovej myši a klávesnice so slovenskou lokalizáciou
• textilná podložka pod klávesnicu a myš s protišmykovou základňou a antistatickým povrchom
• kompatibilný napájací adaptér</t>
  </si>
  <si>
    <r>
      <rPr>
        <sz val="12"/>
        <rFont val="Times New Roman"/>
        <family val="1"/>
        <charset val="238"/>
      </rPr>
      <t xml:space="preserve">• kompatibilný s obstarávanou položkou </t>
    </r>
    <r>
      <rPr>
        <u/>
        <sz val="11"/>
        <color theme="10"/>
        <rFont val="Calibri"/>
        <family val="2"/>
        <charset val="238"/>
        <scheme val="minor"/>
      </rPr>
      <t>Televízor typ 1</t>
    </r>
    <r>
      <rPr>
        <sz val="12"/>
        <rFont val="Times New Roman"/>
        <family val="1"/>
        <charset val="238"/>
      </rPr>
      <t xml:space="preserve"> (viď vyššie)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</si>
</sst>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u/>
      <sz val="12"/>
      <color theme="10"/>
      <name val="Calibri"/>
      <family val="2"/>
      <charset val="238"/>
      <scheme val="minor"/>
    </font>
    <font>
      <sz val="12"/>
      <color rgb="FF22222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1"/>
      <color theme="10"/>
      <name val="Calibri"/>
      <family val="2"/>
      <charset val="238"/>
      <scheme val="minor"/>
    </font>
    <font>
      <b/>
      <u/>
      <sz val="12"/>
      <color theme="10"/>
      <name val="Calibri"/>
      <family val="2"/>
      <charset val="238"/>
      <scheme val="minor"/>
    </font>
    <font>
      <u/>
      <sz val="12"/>
      <color rgb="FF0070C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u/>
      <sz val="12"/>
      <color rgb="FF0563C1"/>
      <name val="Times New Roman"/>
      <family val="1"/>
      <charset val="238"/>
    </font>
    <font>
      <b/>
      <u/>
      <sz val="12"/>
      <name val="Times New Roman"/>
      <family val="1"/>
    </font>
    <font>
      <sz val="11"/>
      <color theme="0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1"/>
      <color theme="10"/>
      <name val="Times New Roman"/>
      <family val="1"/>
    </font>
    <font>
      <sz val="11"/>
      <color rgb="FF80808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77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8" fillId="0" borderId="1" xfId="3" applyBorder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8" fillId="0" borderId="0" xfId="3" applyAlignment="1">
      <alignment horizontal="left" vertical="center"/>
    </xf>
    <xf numFmtId="0" fontId="25" fillId="0" borderId="1" xfId="3" quotePrefix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shrinkToFit="1"/>
    </xf>
    <xf numFmtId="0" fontId="0" fillId="5" borderId="1" xfId="0" quotePrefix="1" applyFill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8" fillId="0" borderId="1" xfId="4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8" fillId="0" borderId="0" xfId="0" quotePrefix="1" applyFont="1" applyAlignment="1">
      <alignment horizontal="left" vertical="center" wrapText="1"/>
    </xf>
    <xf numFmtId="0" fontId="13" fillId="5" borderId="1" xfId="0" quotePrefix="1" applyFont="1" applyFill="1" applyBorder="1" applyAlignment="1">
      <alignment horizontal="left" vertical="center" wrapText="1"/>
    </xf>
    <xf numFmtId="0" fontId="8" fillId="0" borderId="3" xfId="4" applyFill="1" applyBorder="1" applyAlignment="1">
      <alignment horizontal="center" vertical="center" wrapText="1"/>
    </xf>
    <xf numFmtId="0" fontId="8" fillId="0" borderId="1" xfId="4" applyBorder="1" applyAlignment="1">
      <alignment horizontal="left" vertical="center"/>
    </xf>
    <xf numFmtId="0" fontId="19" fillId="5" borderId="1" xfId="4" applyFont="1" applyFill="1" applyBorder="1" applyAlignment="1">
      <alignment horizontal="center" vertical="center"/>
    </xf>
    <xf numFmtId="0" fontId="8" fillId="0" borderId="1" xfId="4" applyBorder="1" applyAlignment="1">
      <alignment horizontal="center"/>
    </xf>
    <xf numFmtId="0" fontId="0" fillId="0" borderId="0" xfId="0" quotePrefix="1" applyAlignment="1">
      <alignment horizontal="left" vertical="center"/>
    </xf>
    <xf numFmtId="0" fontId="3" fillId="5" borderId="0" xfId="0" quotePrefix="1" applyFont="1" applyFill="1" applyAlignment="1">
      <alignment horizontal="left"/>
    </xf>
    <xf numFmtId="0" fontId="4" fillId="9" borderId="1" xfId="0" applyFont="1" applyFill="1" applyBorder="1" applyAlignment="1">
      <alignment horizontal="center" vertical="center" wrapText="1"/>
    </xf>
    <xf numFmtId="0" fontId="11" fillId="5" borderId="1" xfId="3" quotePrefix="1" applyFont="1" applyFill="1" applyBorder="1" applyAlignment="1">
      <alignment horizontal="left" vertical="center"/>
    </xf>
    <xf numFmtId="0" fontId="8" fillId="0" borderId="1" xfId="4" quotePrefix="1" applyBorder="1" applyAlignment="1">
      <alignment horizontal="center" vertical="center"/>
    </xf>
    <xf numFmtId="0" fontId="8" fillId="5" borderId="2" xfId="3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8" fillId="0" borderId="1" xfId="4" applyBorder="1"/>
    <xf numFmtId="0" fontId="8" fillId="0" borderId="1" xfId="4" quotePrefix="1" applyBorder="1" applyAlignment="1">
      <alignment horizontal="left" vertical="center"/>
    </xf>
    <xf numFmtId="0" fontId="8" fillId="0" borderId="1" xfId="4" applyBorder="1" applyAlignment="1">
      <alignment vertical="center"/>
    </xf>
    <xf numFmtId="0" fontId="4" fillId="5" borderId="0" xfId="1" applyFont="1" applyFill="1" applyBorder="1" applyAlignment="1">
      <alignment horizontal="left" vertical="center" wrapText="1"/>
    </xf>
    <xf numFmtId="0" fontId="19" fillId="5" borderId="0" xfId="4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wrapText="1"/>
    </xf>
    <xf numFmtId="0" fontId="8" fillId="0" borderId="0" xfId="4" applyAlignment="1">
      <alignment horizontal="center" vertical="center"/>
    </xf>
    <xf numFmtId="0" fontId="4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1" fillId="5" borderId="1" xfId="0" quotePrefix="1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 vertical="center"/>
    </xf>
    <xf numFmtId="0" fontId="4" fillId="5" borderId="1" xfId="2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0" fontId="8" fillId="5" borderId="1" xfId="4" applyFill="1" applyBorder="1" applyAlignment="1">
      <alignment horizontal="center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18" fillId="5" borderId="0" xfId="0" quotePrefix="1" applyFont="1" applyFill="1" applyAlignment="1">
      <alignment horizontal="left"/>
    </xf>
    <xf numFmtId="0" fontId="8" fillId="0" borderId="3" xfId="4" quotePrefix="1" applyBorder="1" applyAlignment="1">
      <alignment horizontal="center" vertical="center"/>
    </xf>
    <xf numFmtId="0" fontId="8" fillId="5" borderId="3" xfId="4" applyFill="1" applyBorder="1" applyAlignment="1">
      <alignment horizontal="center" vertical="center"/>
    </xf>
    <xf numFmtId="0" fontId="8" fillId="0" borderId="0" xfId="4" quotePrefix="1" applyAlignment="1">
      <alignment horizontal="left" vertical="center"/>
    </xf>
    <xf numFmtId="0" fontId="8" fillId="0" borderId="0" xfId="4"/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3" xfId="0" quotePrefix="1" applyFont="1" applyBorder="1" applyAlignment="1">
      <alignment horizontal="left"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8" fillId="0" borderId="0" xfId="3"/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13" fillId="10" borderId="3" xfId="0" applyFont="1" applyFill="1" applyBorder="1" applyAlignment="1">
      <alignment vertical="center" wrapText="1"/>
    </xf>
    <xf numFmtId="0" fontId="8" fillId="0" borderId="0" xfId="4" quotePrefix="1" applyAlignment="1">
      <alignment horizontal="center" vertical="center"/>
    </xf>
    <xf numFmtId="0" fontId="4" fillId="9" borderId="1" xfId="2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 wrapText="1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/>
    </xf>
    <xf numFmtId="0" fontId="8" fillId="0" borderId="3" xfId="4" applyBorder="1" applyAlignment="1">
      <alignment horizontal="center" vertical="center"/>
    </xf>
    <xf numFmtId="0" fontId="8" fillId="0" borderId="3" xfId="3" applyBorder="1" applyAlignment="1">
      <alignment horizontal="center" vertical="center"/>
    </xf>
    <xf numFmtId="0" fontId="8" fillId="0" borderId="1" xfId="3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0" fontId="8" fillId="0" borderId="3" xfId="3" quotePrefix="1" applyBorder="1" applyAlignment="1">
      <alignment horizontal="center" vertical="center"/>
    </xf>
    <xf numFmtId="0" fontId="8" fillId="0" borderId="2" xfId="4" applyBorder="1" applyAlignment="1">
      <alignment horizontal="left" vertical="center"/>
    </xf>
    <xf numFmtId="0" fontId="8" fillId="0" borderId="2" xfId="3" applyBorder="1" applyAlignment="1">
      <alignment horizontal="left" vertical="center"/>
    </xf>
    <xf numFmtId="0" fontId="34" fillId="5" borderId="1" xfId="4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5" borderId="1" xfId="4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 shrinkToFit="1"/>
    </xf>
    <xf numFmtId="0" fontId="13" fillId="0" borderId="1" xfId="0" quotePrefix="1" applyFont="1" applyBorder="1" applyAlignment="1">
      <alignment horizontal="left" wrapText="1"/>
    </xf>
    <xf numFmtId="0" fontId="3" fillId="5" borderId="0" xfId="0" applyFont="1" applyFill="1" applyAlignment="1">
      <alignment vertical="center"/>
    </xf>
    <xf numFmtId="0" fontId="12" fillId="0" borderId="1" xfId="3" quotePrefix="1" applyFont="1" applyBorder="1" applyAlignment="1">
      <alignment horizontal="center" vertical="center" wrapText="1"/>
    </xf>
    <xf numFmtId="0" fontId="12" fillId="0" borderId="1" xfId="3" quotePrefix="1" applyFont="1" applyBorder="1" applyAlignment="1">
      <alignment horizontal="center" vertical="center"/>
    </xf>
    <xf numFmtId="0" fontId="21" fillId="0" borderId="1" xfId="3" quotePrefix="1" applyFont="1" applyBorder="1" applyAlignment="1">
      <alignment horizontal="left" vertical="center" wrapText="1"/>
    </xf>
    <xf numFmtId="0" fontId="5" fillId="0" borderId="1" xfId="3" quotePrefix="1" applyFont="1" applyBorder="1" applyAlignment="1">
      <alignment horizontal="left" vertical="center" wrapText="1"/>
    </xf>
    <xf numFmtId="0" fontId="4" fillId="5" borderId="12" xfId="1" quotePrefix="1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5" fillId="5" borderId="14" xfId="2" quotePrefix="1" applyFont="1" applyFill="1" applyBorder="1" applyAlignment="1">
      <alignment horizontal="left" vertical="center" wrapText="1"/>
    </xf>
    <xf numFmtId="0" fontId="31" fillId="0" borderId="1" xfId="3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/>
    </xf>
    <xf numFmtId="0" fontId="31" fillId="0" borderId="1" xfId="3" quotePrefix="1" applyFont="1" applyBorder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8" fillId="5" borderId="11" xfId="3" applyFill="1" applyBorder="1" applyAlignment="1">
      <alignment horizontal="left" vertical="center"/>
    </xf>
    <xf numFmtId="0" fontId="31" fillId="0" borderId="1" xfId="4" quotePrefix="1" applyFont="1" applyBorder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21" fillId="0" borderId="1" xfId="4" quotePrefix="1" applyFont="1" applyBorder="1" applyAlignment="1">
      <alignment horizontal="left" wrapText="1"/>
    </xf>
    <xf numFmtId="0" fontId="5" fillId="5" borderId="1" xfId="0" quotePrefix="1" applyFont="1" applyFill="1" applyBorder="1" applyAlignment="1">
      <alignment horizontal="left" vertical="center" wrapText="1"/>
    </xf>
    <xf numFmtId="0" fontId="8" fillId="0" borderId="6" xfId="4" applyBorder="1" applyAlignment="1">
      <alignment horizontal="left" vertical="center"/>
    </xf>
    <xf numFmtId="0" fontId="27" fillId="0" borderId="1" xfId="4" quotePrefix="1" applyFont="1" applyBorder="1" applyAlignment="1">
      <alignment horizontal="center" vertical="center"/>
    </xf>
    <xf numFmtId="0" fontId="8" fillId="5" borderId="11" xfId="4" applyFill="1" applyBorder="1" applyAlignment="1">
      <alignment horizontal="left" vertical="center"/>
    </xf>
    <xf numFmtId="0" fontId="20" fillId="12" borderId="0" xfId="0" quotePrefix="1" applyFont="1" applyFill="1" applyAlignment="1">
      <alignment horizontal="left" vertical="center"/>
    </xf>
    <xf numFmtId="0" fontId="20" fillId="13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1" xfId="0" quotePrefix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5" fillId="12" borderId="1" xfId="0" applyFont="1" applyFill="1" applyBorder="1" applyAlignment="1">
      <alignment horizontal="center" vertical="center"/>
    </xf>
    <xf numFmtId="0" fontId="5" fillId="12" borderId="1" xfId="0" quotePrefix="1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/>
    </xf>
    <xf numFmtId="0" fontId="13" fillId="12" borderId="1" xfId="0" applyFont="1" applyFill="1" applyBorder="1" applyAlignment="1">
      <alignment horizontal="left" vertical="center" wrapText="1"/>
    </xf>
    <xf numFmtId="0" fontId="37" fillId="12" borderId="1" xfId="0" applyFont="1" applyFill="1" applyBorder="1" applyAlignment="1">
      <alignment horizontal="left" vertical="center" wrapText="1"/>
    </xf>
    <xf numFmtId="0" fontId="25" fillId="10" borderId="1" xfId="4" quotePrefix="1" applyFont="1" applyFill="1" applyBorder="1" applyAlignment="1">
      <alignment horizontal="left" vertical="center" wrapText="1"/>
    </xf>
    <xf numFmtId="0" fontId="8" fillId="0" borderId="9" xfId="3" applyBorder="1" applyAlignment="1">
      <alignment horizontal="left" vertical="center"/>
    </xf>
    <xf numFmtId="0" fontId="8" fillId="0" borderId="1" xfId="4" quotePrefix="1" applyBorder="1" applyAlignment="1">
      <alignment horizontal="center" vertical="center" wrapText="1"/>
    </xf>
    <xf numFmtId="0" fontId="39" fillId="7" borderId="0" xfId="0" applyFont="1" applyFill="1" applyAlignment="1">
      <alignment horizontal="left" vertical="center" wrapText="1"/>
    </xf>
    <xf numFmtId="0" fontId="39" fillId="7" borderId="0" xfId="0" applyFont="1" applyFill="1" applyAlignment="1">
      <alignment horizontal="center" vertical="center" wrapText="1"/>
    </xf>
    <xf numFmtId="0" fontId="40" fillId="4" borderId="1" xfId="2" applyFont="1" applyFill="1" applyBorder="1" applyAlignment="1">
      <alignment horizontal="left" vertical="center" wrapText="1"/>
    </xf>
    <xf numFmtId="0" fontId="40" fillId="4" borderId="1" xfId="2" applyFont="1" applyFill="1" applyBorder="1" applyAlignment="1">
      <alignment horizontal="center" vertical="center" wrapText="1"/>
    </xf>
    <xf numFmtId="0" fontId="42" fillId="5" borderId="1" xfId="2" applyFont="1" applyFill="1" applyBorder="1" applyAlignment="1">
      <alignment horizontal="left" vertical="center" wrapText="1"/>
    </xf>
    <xf numFmtId="0" fontId="40" fillId="9" borderId="1" xfId="2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0" fontId="41" fillId="5" borderId="1" xfId="1" applyFont="1" applyFill="1" applyBorder="1" applyAlignment="1">
      <alignment horizontal="left" vertical="center" wrapText="1"/>
    </xf>
    <xf numFmtId="0" fontId="41" fillId="9" borderId="1" xfId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/>
    </xf>
    <xf numFmtId="0" fontId="43" fillId="10" borderId="1" xfId="0" applyFont="1" applyFill="1" applyBorder="1" applyAlignment="1">
      <alignment vertical="center" wrapText="1"/>
    </xf>
    <xf numFmtId="0" fontId="8" fillId="0" borderId="1" xfId="3" applyFont="1" applyBorder="1" applyAlignment="1">
      <alignment vertical="center"/>
    </xf>
    <xf numFmtId="0" fontId="41" fillId="5" borderId="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>
      <alignment horizontal="center" vertical="center"/>
    </xf>
    <xf numFmtId="0" fontId="41" fillId="5" borderId="0" xfId="1" applyFont="1" applyFill="1" applyAlignment="1">
      <alignment horizontal="left" vertical="center" wrapText="1"/>
    </xf>
    <xf numFmtId="0" fontId="44" fillId="5" borderId="0" xfId="3" applyFont="1" applyFill="1" applyAlignment="1">
      <alignment horizontal="center" vertical="center" wrapText="1"/>
    </xf>
    <xf numFmtId="0" fontId="38" fillId="5" borderId="0" xfId="0" quotePrefix="1" applyFont="1" applyFill="1" applyAlignment="1">
      <alignment horizontal="left" vertical="center"/>
    </xf>
    <xf numFmtId="0" fontId="38" fillId="5" borderId="0" xfId="0" quotePrefix="1" applyFont="1" applyFill="1" applyAlignment="1">
      <alignment horizontal="left" vertical="center" wrapText="1"/>
    </xf>
    <xf numFmtId="0" fontId="40" fillId="4" borderId="1" xfId="2" quotePrefix="1" applyFont="1" applyFill="1" applyBorder="1" applyAlignment="1">
      <alignment horizontal="center" vertical="center" wrapText="1"/>
    </xf>
    <xf numFmtId="0" fontId="41" fillId="5" borderId="1" xfId="2" quotePrefix="1" applyFont="1" applyFill="1" applyBorder="1" applyAlignment="1">
      <alignment horizontal="left" vertical="center" wrapText="1"/>
    </xf>
    <xf numFmtId="0" fontId="41" fillId="5" borderId="1" xfId="1" quotePrefix="1" applyFont="1" applyFill="1" applyBorder="1" applyAlignment="1">
      <alignment horizontal="left" vertical="center" wrapText="1"/>
    </xf>
    <xf numFmtId="0" fontId="41" fillId="0" borderId="1" xfId="1" quotePrefix="1" applyFont="1" applyFill="1" applyBorder="1" applyAlignment="1">
      <alignment horizontal="left" vertical="center" wrapText="1"/>
    </xf>
    <xf numFmtId="0" fontId="43" fillId="5" borderId="1" xfId="2" quotePrefix="1" applyFont="1" applyFill="1" applyBorder="1" applyAlignment="1">
      <alignment horizontal="left" vertical="center" wrapText="1"/>
    </xf>
    <xf numFmtId="0" fontId="43" fillId="10" borderId="1" xfId="0" quotePrefix="1" applyFont="1" applyFill="1" applyBorder="1" applyAlignment="1">
      <alignment horizontal="left" vertical="center" wrapText="1"/>
    </xf>
    <xf numFmtId="0" fontId="13" fillId="12" borderId="0" xfId="0" applyFont="1" applyFill="1"/>
    <xf numFmtId="0" fontId="13" fillId="12" borderId="0" xfId="0" applyFont="1" applyFill="1" applyAlignment="1">
      <alignment wrapText="1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45" fillId="1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12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8" fillId="0" borderId="1" xfId="4" quotePrefix="1" applyBorder="1" applyAlignment="1">
      <alignment horizontal="left" vertical="top"/>
    </xf>
    <xf numFmtId="0" fontId="8" fillId="0" borderId="0" xfId="4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vertical="center" wrapText="1"/>
    </xf>
    <xf numFmtId="0" fontId="13" fillId="0" borderId="1" xfId="0" applyFont="1" applyBorder="1"/>
    <xf numFmtId="0" fontId="5" fillId="5" borderId="0" xfId="0" applyFont="1" applyFill="1"/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vertical="center"/>
    </xf>
    <xf numFmtId="0" fontId="46" fillId="14" borderId="0" xfId="0" applyFont="1" applyFill="1" applyAlignment="1">
      <alignment horizontal="center" vertical="center" wrapText="1"/>
    </xf>
    <xf numFmtId="0" fontId="46" fillId="7" borderId="0" xfId="0" applyFont="1" applyFill="1" applyAlignment="1">
      <alignment horizontal="center" vertical="center" wrapText="1"/>
    </xf>
    <xf numFmtId="0" fontId="14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1" xfId="0" quotePrefix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/>
    </xf>
    <xf numFmtId="0" fontId="5" fillId="12" borderId="0" xfId="0" applyFont="1" applyFill="1" applyAlignment="1">
      <alignment horizontal="left" vertical="center" wrapText="1"/>
    </xf>
    <xf numFmtId="0" fontId="8" fillId="0" borderId="1" xfId="3" applyBorder="1" applyAlignment="1">
      <alignment vertical="center"/>
    </xf>
    <xf numFmtId="0" fontId="19" fillId="5" borderId="0" xfId="3" applyFont="1" applyFill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5" borderId="1" xfId="1" applyFont="1" applyFill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/>
    </xf>
    <xf numFmtId="0" fontId="8" fillId="5" borderId="1" xfId="3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 wrapText="1"/>
    </xf>
    <xf numFmtId="0" fontId="8" fillId="0" borderId="1" xfId="3" quotePrefix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vertical="center" wrapText="1"/>
    </xf>
    <xf numFmtId="49" fontId="8" fillId="0" borderId="1" xfId="4" quotePrefix="1" applyNumberForma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3" fillId="5" borderId="0" xfId="0" applyFont="1" applyFill="1"/>
    <xf numFmtId="0" fontId="25" fillId="0" borderId="1" xfId="4" quotePrefix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8" fillId="0" borderId="1" xfId="4" applyBorder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1" quotePrefix="1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left" wrapText="1"/>
    </xf>
    <xf numFmtId="0" fontId="4" fillId="5" borderId="3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/>
    </xf>
    <xf numFmtId="0" fontId="30" fillId="0" borderId="1" xfId="4" applyFont="1" applyBorder="1" applyAlignment="1">
      <alignment horizontal="center" vertical="center"/>
    </xf>
    <xf numFmtId="0" fontId="30" fillId="0" borderId="1" xfId="4" quotePrefix="1" applyFont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/>
    </xf>
    <xf numFmtId="0" fontId="30" fillId="0" borderId="1" xfId="4" quotePrefix="1" applyFont="1" applyBorder="1" applyAlignment="1">
      <alignment horizontal="center" vertical="center"/>
    </xf>
    <xf numFmtId="0" fontId="8" fillId="10" borderId="1" xfId="4" quotePrefix="1" applyFill="1" applyBorder="1" applyAlignment="1">
      <alignment horizontal="left" vertical="center" wrapText="1"/>
    </xf>
    <xf numFmtId="0" fontId="15" fillId="5" borderId="10" xfId="0" quotePrefix="1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22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3" xr:uid="{00000000-000B-0000-0000-000008000000}"/>
    <cellStyle name="Hypertextové prepojenie" xfId="4" builtinId="8"/>
    <cellStyle name="Normálna" xfId="0" builtinId="0"/>
  </cellStyles>
  <dxfs count="0"/>
  <tableStyles count="0" defaultTableStyle="TableStyleMedium2" defaultPivotStyle="PivotStyleLight16"/>
  <colors>
    <mruColors>
      <color rgb="FFFFFF99"/>
      <color rgb="FF00D9F0"/>
      <color rgb="FFFF00FF"/>
      <color rgb="FFA25516"/>
      <color rgb="FF056385"/>
      <color rgb="FF5C0000"/>
      <color rgb="FF800000"/>
      <color rgb="FF990000"/>
      <color rgb="FFFFFFCC"/>
      <color rgb="FF677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cpubenchmark.net/CPU_mega_page.html" TargetMode="External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videocardbenchmark.net/GPU_mega_page.html" TargetMode="External"/><Relationship Id="rId5" Type="http://schemas.openxmlformats.org/officeDocument/2006/relationships/hyperlink" Target="https://www.cpubenchmark.net/CPU_mega_page.htm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cpubenchmark.net/CPU_mega_page.html" TargetMode="External"/><Relationship Id="rId9" Type="http://schemas.openxmlformats.org/officeDocument/2006/relationships/hyperlink" Target="https://www.videocardbenchmark.net/G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72"/>
  <sheetViews>
    <sheetView showGridLines="0" topLeftCell="A29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74" t="s">
        <v>0</v>
      </c>
      <c r="B1" s="274"/>
      <c r="C1" s="274"/>
      <c r="D1" s="274"/>
      <c r="E1" s="274"/>
    </row>
    <row r="2" spans="1:7" ht="42" customHeight="1" x14ac:dyDescent="0.3">
      <c r="A2" s="33" t="s">
        <v>1</v>
      </c>
      <c r="B2" s="34" t="s">
        <v>2</v>
      </c>
      <c r="C2" s="35" t="s">
        <v>3</v>
      </c>
      <c r="D2" s="35" t="s">
        <v>4</v>
      </c>
      <c r="E2" s="36" t="s">
        <v>5</v>
      </c>
      <c r="F2" s="37" t="s">
        <v>6</v>
      </c>
      <c r="G2" s="8"/>
    </row>
    <row r="3" spans="1:7" ht="37.950000000000003" customHeight="1" x14ac:dyDescent="0.3">
      <c r="A3" s="68" t="s">
        <v>56</v>
      </c>
      <c r="B3" s="45">
        <v>23</v>
      </c>
      <c r="C3" s="23"/>
      <c r="D3" s="24">
        <f t="shared" ref="D3:D36" si="0">C3*B3</f>
        <v>0</v>
      </c>
      <c r="E3" s="50"/>
      <c r="F3" s="74" t="s">
        <v>7</v>
      </c>
    </row>
    <row r="4" spans="1:7" ht="37.950000000000003" customHeight="1" x14ac:dyDescent="0.3">
      <c r="A4" s="68" t="s">
        <v>193</v>
      </c>
      <c r="B4" s="45">
        <v>2</v>
      </c>
      <c r="C4" s="23"/>
      <c r="D4" s="24">
        <f t="shared" si="0"/>
        <v>0</v>
      </c>
      <c r="E4" s="50"/>
      <c r="F4" s="74" t="s">
        <v>7</v>
      </c>
    </row>
    <row r="5" spans="1:7" ht="37.950000000000003" customHeight="1" x14ac:dyDescent="0.3">
      <c r="A5" s="68" t="s">
        <v>194</v>
      </c>
      <c r="B5" s="45">
        <v>2</v>
      </c>
      <c r="C5" s="23"/>
      <c r="D5" s="24">
        <f t="shared" si="0"/>
        <v>0</v>
      </c>
      <c r="E5" s="50"/>
      <c r="F5" s="74" t="s">
        <v>7</v>
      </c>
    </row>
    <row r="6" spans="1:7" ht="37.950000000000003" customHeight="1" x14ac:dyDescent="0.3">
      <c r="A6" s="68" t="s">
        <v>379</v>
      </c>
      <c r="B6" s="45">
        <v>1</v>
      </c>
      <c r="C6" s="23"/>
      <c r="D6" s="24">
        <f t="shared" si="0"/>
        <v>0</v>
      </c>
      <c r="E6" s="50"/>
      <c r="F6" s="74" t="s">
        <v>7</v>
      </c>
    </row>
    <row r="7" spans="1:7" ht="37.950000000000003" customHeight="1" x14ac:dyDescent="0.3">
      <c r="A7" s="68" t="s">
        <v>329</v>
      </c>
      <c r="B7" s="45">
        <v>5</v>
      </c>
      <c r="C7" s="23"/>
      <c r="D7" s="24">
        <f t="shared" si="0"/>
        <v>0</v>
      </c>
      <c r="E7" s="50"/>
      <c r="F7" s="74" t="s">
        <v>7</v>
      </c>
    </row>
    <row r="8" spans="1:7" ht="37.950000000000003" customHeight="1" x14ac:dyDescent="0.3">
      <c r="A8" s="68" t="s">
        <v>157</v>
      </c>
      <c r="B8" s="45">
        <v>3</v>
      </c>
      <c r="C8" s="23"/>
      <c r="D8" s="24">
        <f t="shared" si="0"/>
        <v>0</v>
      </c>
      <c r="E8" s="50"/>
      <c r="F8" s="74" t="s">
        <v>7</v>
      </c>
    </row>
    <row r="9" spans="1:7" ht="37.950000000000003" customHeight="1" x14ac:dyDescent="0.3">
      <c r="A9" s="68" t="s">
        <v>168</v>
      </c>
      <c r="B9" s="45">
        <v>16</v>
      </c>
      <c r="C9" s="23"/>
      <c r="D9" s="24">
        <f t="shared" si="0"/>
        <v>0</v>
      </c>
      <c r="E9" s="50"/>
      <c r="F9" s="74" t="s">
        <v>7</v>
      </c>
    </row>
    <row r="10" spans="1:7" ht="37.950000000000003" customHeight="1" x14ac:dyDescent="0.3">
      <c r="A10" s="68" t="s">
        <v>213</v>
      </c>
      <c r="B10" s="45">
        <v>1</v>
      </c>
      <c r="C10" s="23"/>
      <c r="D10" s="24">
        <f t="shared" si="0"/>
        <v>0</v>
      </c>
      <c r="E10" s="50"/>
      <c r="F10" s="74" t="s">
        <v>7</v>
      </c>
    </row>
    <row r="11" spans="1:7" ht="37.950000000000003" customHeight="1" x14ac:dyDescent="0.3">
      <c r="A11" s="68" t="s">
        <v>229</v>
      </c>
      <c r="B11" s="45">
        <v>6</v>
      </c>
      <c r="C11" s="23"/>
      <c r="D11" s="24">
        <f t="shared" si="0"/>
        <v>0</v>
      </c>
      <c r="E11" s="50"/>
      <c r="F11" s="74" t="s">
        <v>7</v>
      </c>
    </row>
    <row r="12" spans="1:7" ht="37.950000000000003" customHeight="1" x14ac:dyDescent="0.3">
      <c r="A12" s="68" t="s">
        <v>230</v>
      </c>
      <c r="B12" s="45">
        <v>2</v>
      </c>
      <c r="C12" s="23"/>
      <c r="D12" s="24">
        <f t="shared" si="0"/>
        <v>0</v>
      </c>
      <c r="E12" s="50"/>
      <c r="F12" s="74" t="s">
        <v>7</v>
      </c>
    </row>
    <row r="13" spans="1:7" ht="37.950000000000003" customHeight="1" x14ac:dyDescent="0.3">
      <c r="A13" s="68" t="s">
        <v>360</v>
      </c>
      <c r="B13" s="45">
        <v>1</v>
      </c>
      <c r="C13" s="23"/>
      <c r="D13" s="24">
        <f t="shared" si="0"/>
        <v>0</v>
      </c>
      <c r="E13" s="50"/>
      <c r="F13" s="74" t="s">
        <v>7</v>
      </c>
    </row>
    <row r="14" spans="1:7" ht="37.950000000000003" customHeight="1" x14ac:dyDescent="0.3">
      <c r="A14" s="68" t="s">
        <v>295</v>
      </c>
      <c r="B14" s="45">
        <v>3</v>
      </c>
      <c r="C14" s="23"/>
      <c r="D14" s="24">
        <f t="shared" si="0"/>
        <v>0</v>
      </c>
      <c r="E14" s="50"/>
      <c r="F14" s="74" t="s">
        <v>7</v>
      </c>
    </row>
    <row r="15" spans="1:7" ht="37.950000000000003" customHeight="1" x14ac:dyDescent="0.3">
      <c r="A15" s="68" t="s">
        <v>307</v>
      </c>
      <c r="B15" s="45">
        <v>2</v>
      </c>
      <c r="C15" s="23"/>
      <c r="D15" s="24">
        <f t="shared" si="0"/>
        <v>0</v>
      </c>
      <c r="E15" s="50"/>
      <c r="F15" s="74" t="s">
        <v>7</v>
      </c>
    </row>
    <row r="16" spans="1:7" ht="37.950000000000003" customHeight="1" x14ac:dyDescent="0.3">
      <c r="A16" s="69" t="s">
        <v>62</v>
      </c>
      <c r="B16" s="45">
        <v>1</v>
      </c>
      <c r="C16" s="23"/>
      <c r="D16" s="24">
        <f t="shared" si="0"/>
        <v>0</v>
      </c>
      <c r="E16" s="50"/>
      <c r="F16" s="74" t="s">
        <v>7</v>
      </c>
    </row>
    <row r="17" spans="1:6" ht="37.950000000000003" customHeight="1" x14ac:dyDescent="0.3">
      <c r="A17" s="69" t="s">
        <v>69</v>
      </c>
      <c r="B17" s="45">
        <v>1</v>
      </c>
      <c r="C17" s="23"/>
      <c r="D17" s="24">
        <f t="shared" si="0"/>
        <v>0</v>
      </c>
      <c r="E17" s="50"/>
      <c r="F17" s="74" t="s">
        <v>7</v>
      </c>
    </row>
    <row r="18" spans="1:6" ht="37.950000000000003" customHeight="1" x14ac:dyDescent="0.3">
      <c r="A18" s="67" t="s">
        <v>55</v>
      </c>
      <c r="B18" s="27">
        <v>2</v>
      </c>
      <c r="C18" s="23"/>
      <c r="D18" s="24">
        <f t="shared" si="0"/>
        <v>0</v>
      </c>
      <c r="E18" s="50"/>
      <c r="F18" s="74" t="s">
        <v>7</v>
      </c>
    </row>
    <row r="19" spans="1:6" ht="37.950000000000003" customHeight="1" x14ac:dyDescent="0.3">
      <c r="A19" s="68" t="s">
        <v>99</v>
      </c>
      <c r="B19" s="45">
        <v>2</v>
      </c>
      <c r="C19" s="23"/>
      <c r="D19" s="24">
        <f t="shared" si="0"/>
        <v>0</v>
      </c>
      <c r="E19" s="50"/>
      <c r="F19" s="74" t="s">
        <v>7</v>
      </c>
    </row>
    <row r="20" spans="1:6" ht="37.950000000000003" customHeight="1" x14ac:dyDescent="0.3">
      <c r="A20" s="68" t="s">
        <v>89</v>
      </c>
      <c r="B20" s="45">
        <v>2</v>
      </c>
      <c r="C20" s="23"/>
      <c r="D20" s="24">
        <f t="shared" si="0"/>
        <v>0</v>
      </c>
      <c r="E20" s="50"/>
      <c r="F20" s="74" t="s">
        <v>7</v>
      </c>
    </row>
    <row r="21" spans="1:6" ht="37.950000000000003" customHeight="1" x14ac:dyDescent="0.3">
      <c r="A21" s="81" t="s">
        <v>47</v>
      </c>
      <c r="B21" s="27">
        <v>1</v>
      </c>
      <c r="C21" s="23"/>
      <c r="D21" s="24">
        <f t="shared" si="0"/>
        <v>0</v>
      </c>
      <c r="E21" s="50"/>
      <c r="F21" s="74" t="s">
        <v>7</v>
      </c>
    </row>
    <row r="22" spans="1:6" ht="37.950000000000003" customHeight="1" x14ac:dyDescent="0.3">
      <c r="A22" s="68" t="s">
        <v>124</v>
      </c>
      <c r="B22" s="45">
        <v>3</v>
      </c>
      <c r="C22" s="23"/>
      <c r="D22" s="24">
        <f t="shared" si="0"/>
        <v>0</v>
      </c>
      <c r="E22" s="50"/>
      <c r="F22" s="74" t="s">
        <v>7</v>
      </c>
    </row>
    <row r="23" spans="1:6" ht="37.950000000000003" customHeight="1" x14ac:dyDescent="0.3">
      <c r="A23" s="68" t="s">
        <v>148</v>
      </c>
      <c r="B23" s="45">
        <v>1</v>
      </c>
      <c r="C23" s="23"/>
      <c r="D23" s="24">
        <f t="shared" si="0"/>
        <v>0</v>
      </c>
      <c r="E23" s="50"/>
      <c r="F23" s="74" t="s">
        <v>7</v>
      </c>
    </row>
    <row r="24" spans="1:6" ht="37.950000000000003" customHeight="1" x14ac:dyDescent="0.3">
      <c r="A24" s="68" t="s">
        <v>272</v>
      </c>
      <c r="B24" s="45">
        <v>2</v>
      </c>
      <c r="C24" s="23"/>
      <c r="D24" s="24">
        <f t="shared" si="0"/>
        <v>0</v>
      </c>
      <c r="E24" s="50"/>
      <c r="F24" s="74" t="s">
        <v>7</v>
      </c>
    </row>
    <row r="25" spans="1:6" ht="37.950000000000003" customHeight="1" x14ac:dyDescent="0.3">
      <c r="A25" s="68" t="s">
        <v>355</v>
      </c>
      <c r="B25" s="45">
        <v>1</v>
      </c>
      <c r="C25" s="23"/>
      <c r="D25" s="24">
        <f t="shared" si="0"/>
        <v>0</v>
      </c>
      <c r="E25" s="50"/>
      <c r="F25" s="74" t="s">
        <v>7</v>
      </c>
    </row>
    <row r="26" spans="1:6" ht="37.950000000000003" customHeight="1" x14ac:dyDescent="0.3">
      <c r="A26" s="68" t="s">
        <v>178</v>
      </c>
      <c r="B26" s="45">
        <v>1</v>
      </c>
      <c r="C26" s="23"/>
      <c r="D26" s="24">
        <f t="shared" si="0"/>
        <v>0</v>
      </c>
      <c r="E26" s="50"/>
      <c r="F26" s="74" t="s">
        <v>7</v>
      </c>
    </row>
    <row r="27" spans="1:6" ht="37.950000000000003" customHeight="1" x14ac:dyDescent="0.3">
      <c r="A27" s="68" t="s">
        <v>191</v>
      </c>
      <c r="B27" s="45">
        <v>3</v>
      </c>
      <c r="C27" s="23"/>
      <c r="D27" s="24">
        <f t="shared" si="0"/>
        <v>0</v>
      </c>
      <c r="E27" s="50"/>
      <c r="F27" s="74" t="s">
        <v>7</v>
      </c>
    </row>
    <row r="28" spans="1:6" ht="37.950000000000003" customHeight="1" x14ac:dyDescent="0.3">
      <c r="A28" s="68" t="s">
        <v>171</v>
      </c>
      <c r="B28" s="45">
        <v>5</v>
      </c>
      <c r="C28" s="23"/>
      <c r="D28" s="24">
        <f t="shared" si="0"/>
        <v>0</v>
      </c>
      <c r="E28" s="50"/>
      <c r="F28" s="74" t="s">
        <v>7</v>
      </c>
    </row>
    <row r="29" spans="1:6" ht="37.950000000000003" customHeight="1" x14ac:dyDescent="0.3">
      <c r="A29" s="68" t="s">
        <v>172</v>
      </c>
      <c r="B29" s="45">
        <v>1</v>
      </c>
      <c r="C29" s="23"/>
      <c r="D29" s="24">
        <f t="shared" si="0"/>
        <v>0</v>
      </c>
      <c r="E29" s="50"/>
      <c r="F29" s="74" t="s">
        <v>7</v>
      </c>
    </row>
    <row r="30" spans="1:6" ht="37.950000000000003" customHeight="1" x14ac:dyDescent="0.3">
      <c r="A30" s="68" t="s">
        <v>134</v>
      </c>
      <c r="B30" s="45">
        <v>8</v>
      </c>
      <c r="C30" s="23"/>
      <c r="D30" s="24">
        <f t="shared" si="0"/>
        <v>0</v>
      </c>
      <c r="E30" s="50"/>
      <c r="F30" s="74" t="s">
        <v>7</v>
      </c>
    </row>
    <row r="31" spans="1:6" ht="37.950000000000003" customHeight="1" x14ac:dyDescent="0.3">
      <c r="A31" s="68" t="s">
        <v>391</v>
      </c>
      <c r="B31" s="45">
        <v>5</v>
      </c>
      <c r="C31" s="23"/>
      <c r="D31" s="24">
        <f t="shared" si="0"/>
        <v>0</v>
      </c>
      <c r="E31" s="50"/>
      <c r="F31" s="74" t="s">
        <v>7</v>
      </c>
    </row>
    <row r="32" spans="1:6" ht="37.950000000000003" customHeight="1" x14ac:dyDescent="0.3">
      <c r="A32" s="68" t="s">
        <v>239</v>
      </c>
      <c r="B32" s="45">
        <v>5</v>
      </c>
      <c r="C32" s="23"/>
      <c r="D32" s="24">
        <f t="shared" si="0"/>
        <v>0</v>
      </c>
      <c r="E32" s="50"/>
      <c r="F32" s="74" t="s">
        <v>7</v>
      </c>
    </row>
    <row r="33" spans="1:6" ht="37.950000000000003" customHeight="1" x14ac:dyDescent="0.3">
      <c r="A33" s="96" t="s">
        <v>341</v>
      </c>
      <c r="B33" s="45">
        <v>2</v>
      </c>
      <c r="C33" s="23"/>
      <c r="D33" s="24">
        <f t="shared" si="0"/>
        <v>0</v>
      </c>
      <c r="E33" s="50"/>
      <c r="F33" s="74" t="s">
        <v>7</v>
      </c>
    </row>
    <row r="34" spans="1:6" ht="37.950000000000003" customHeight="1" x14ac:dyDescent="0.3">
      <c r="A34" s="68" t="s">
        <v>249</v>
      </c>
      <c r="B34" s="45">
        <v>1</v>
      </c>
      <c r="C34" s="23"/>
      <c r="D34" s="24">
        <f t="shared" si="0"/>
        <v>0</v>
      </c>
      <c r="E34" s="50"/>
      <c r="F34" s="74" t="s">
        <v>7</v>
      </c>
    </row>
    <row r="35" spans="1:6" ht="37.950000000000003" customHeight="1" x14ac:dyDescent="0.3">
      <c r="A35" s="68" t="s">
        <v>253</v>
      </c>
      <c r="B35" s="45">
        <v>1</v>
      </c>
      <c r="C35" s="23"/>
      <c r="D35" s="24">
        <f t="shared" si="0"/>
        <v>0</v>
      </c>
      <c r="E35" s="50"/>
      <c r="F35" s="74" t="s">
        <v>7</v>
      </c>
    </row>
    <row r="36" spans="1:6" ht="37.950000000000003" customHeight="1" x14ac:dyDescent="0.3">
      <c r="A36" s="68" t="s">
        <v>319</v>
      </c>
      <c r="B36" s="45">
        <v>2</v>
      </c>
      <c r="C36" s="23"/>
      <c r="D36" s="24">
        <f t="shared" si="0"/>
        <v>0</v>
      </c>
      <c r="E36" s="50"/>
      <c r="F36" s="74" t="s">
        <v>7</v>
      </c>
    </row>
    <row r="37" spans="1:6" ht="37.950000000000003" customHeight="1" thickBot="1" x14ac:dyDescent="0.35">
      <c r="A37" s="68" t="s">
        <v>278</v>
      </c>
      <c r="B37" s="45">
        <v>1</v>
      </c>
      <c r="C37" s="16"/>
      <c r="D37" s="20">
        <f>B37*C37</f>
        <v>0</v>
      </c>
      <c r="E37" s="50"/>
      <c r="F37" s="74" t="s">
        <v>7</v>
      </c>
    </row>
    <row r="38" spans="1:6" x14ac:dyDescent="0.3">
      <c r="A38" s="78"/>
      <c r="C38" s="5" t="s">
        <v>8</v>
      </c>
      <c r="D38" s="6">
        <f>SUM(D3:D37)</f>
        <v>0</v>
      </c>
      <c r="E38" s="15" t="s">
        <v>9</v>
      </c>
      <c r="F38" s="4"/>
    </row>
    <row r="39" spans="1:6" x14ac:dyDescent="0.3">
      <c r="C39" s="14" t="s">
        <v>10</v>
      </c>
      <c r="D39" s="17">
        <v>0.23</v>
      </c>
    </row>
    <row r="40" spans="1:6" x14ac:dyDescent="0.3">
      <c r="C40" s="14" t="s">
        <v>11</v>
      </c>
      <c r="D40" s="18">
        <f>D38*1.23</f>
        <v>0</v>
      </c>
    </row>
    <row r="42" spans="1:6" x14ac:dyDescent="0.3">
      <c r="A42" s="275"/>
      <c r="B42" s="275"/>
      <c r="C42" s="275"/>
      <c r="D42" s="275"/>
      <c r="E42" s="275"/>
      <c r="F42" s="275"/>
    </row>
    <row r="43" spans="1:6" x14ac:dyDescent="0.3">
      <c r="A43" s="275"/>
      <c r="B43" s="275"/>
      <c r="C43" s="275"/>
      <c r="D43" s="275"/>
      <c r="E43" s="275"/>
      <c r="F43" s="275"/>
    </row>
    <row r="44" spans="1:6" x14ac:dyDescent="0.3">
      <c r="A44" s="275"/>
      <c r="B44" s="275"/>
      <c r="C44" s="275"/>
      <c r="D44" s="275"/>
      <c r="E44" s="275"/>
      <c r="F44" s="275"/>
    </row>
    <row r="45" spans="1:6" x14ac:dyDescent="0.3">
      <c r="A45" s="275"/>
      <c r="B45" s="275"/>
      <c r="C45" s="275"/>
      <c r="D45" s="275"/>
      <c r="E45" s="275"/>
      <c r="F45" s="275"/>
    </row>
    <row r="46" spans="1:6" x14ac:dyDescent="0.3">
      <c r="A46" s="275"/>
      <c r="B46" s="275"/>
      <c r="C46" s="275"/>
      <c r="D46" s="275"/>
      <c r="E46" s="275"/>
      <c r="F46" s="275"/>
    </row>
    <row r="47" spans="1:6" x14ac:dyDescent="0.3">
      <c r="A47" s="275"/>
      <c r="B47" s="275"/>
      <c r="C47" s="275"/>
      <c r="D47" s="275"/>
      <c r="E47" s="275"/>
      <c r="F47" s="275"/>
    </row>
    <row r="48" spans="1:6" x14ac:dyDescent="0.3">
      <c r="A48" s="275"/>
      <c r="B48" s="275"/>
      <c r="C48" s="275"/>
      <c r="D48" s="275"/>
      <c r="E48" s="275"/>
      <c r="F48" s="275"/>
    </row>
    <row r="49" spans="1:6" x14ac:dyDescent="0.3">
      <c r="A49" s="275"/>
      <c r="B49" s="275"/>
      <c r="C49" s="275"/>
      <c r="D49" s="275"/>
      <c r="E49" s="275"/>
      <c r="F49" s="275"/>
    </row>
    <row r="50" spans="1:6" x14ac:dyDescent="0.3">
      <c r="A50" s="275"/>
      <c r="B50" s="275"/>
      <c r="C50" s="275"/>
      <c r="D50" s="275"/>
      <c r="E50" s="275"/>
      <c r="F50" s="275"/>
    </row>
    <row r="51" spans="1:6" x14ac:dyDescent="0.3">
      <c r="A51" s="275"/>
      <c r="B51" s="275"/>
      <c r="C51" s="275"/>
      <c r="D51" s="275"/>
      <c r="E51" s="275"/>
      <c r="F51" s="275"/>
    </row>
    <row r="52" spans="1:6" x14ac:dyDescent="0.3">
      <c r="A52" s="275"/>
      <c r="B52" s="275"/>
      <c r="C52" s="275"/>
      <c r="D52" s="275"/>
      <c r="E52" s="275"/>
      <c r="F52" s="275"/>
    </row>
    <row r="53" spans="1:6" x14ac:dyDescent="0.3">
      <c r="A53" s="275"/>
      <c r="B53" s="275"/>
      <c r="C53" s="275"/>
      <c r="D53" s="275"/>
      <c r="E53" s="275"/>
      <c r="F53" s="275"/>
    </row>
    <row r="54" spans="1:6" x14ac:dyDescent="0.3">
      <c r="A54" s="275"/>
      <c r="B54" s="275"/>
      <c r="C54" s="275"/>
      <c r="D54" s="275"/>
      <c r="E54" s="275"/>
      <c r="F54" s="275"/>
    </row>
    <row r="55" spans="1:6" x14ac:dyDescent="0.3">
      <c r="A55" s="275"/>
      <c r="B55" s="275"/>
      <c r="C55" s="275"/>
      <c r="D55" s="275"/>
      <c r="E55" s="275"/>
      <c r="F55" s="275"/>
    </row>
    <row r="56" spans="1:6" x14ac:dyDescent="0.3">
      <c r="A56" s="275"/>
      <c r="B56" s="275"/>
      <c r="C56" s="275"/>
      <c r="D56" s="275"/>
      <c r="E56" s="275"/>
      <c r="F56" s="275"/>
    </row>
    <row r="57" spans="1:6" x14ac:dyDescent="0.3">
      <c r="A57" s="275"/>
      <c r="B57" s="275"/>
      <c r="C57" s="275"/>
      <c r="D57" s="275"/>
      <c r="E57" s="275"/>
      <c r="F57" s="275"/>
    </row>
    <row r="58" spans="1:6" x14ac:dyDescent="0.3">
      <c r="A58" s="275"/>
      <c r="B58" s="275"/>
      <c r="C58" s="275"/>
      <c r="D58" s="275"/>
      <c r="E58" s="275"/>
      <c r="F58" s="275"/>
    </row>
    <row r="59" spans="1:6" x14ac:dyDescent="0.3">
      <c r="A59" s="275"/>
      <c r="B59" s="275"/>
      <c r="C59" s="275"/>
      <c r="D59" s="275"/>
      <c r="E59" s="275"/>
      <c r="F59" s="275"/>
    </row>
    <row r="60" spans="1:6" x14ac:dyDescent="0.3">
      <c r="A60" s="275"/>
      <c r="B60" s="275"/>
      <c r="C60" s="275"/>
      <c r="D60" s="275"/>
      <c r="E60" s="275"/>
      <c r="F60" s="275"/>
    </row>
    <row r="61" spans="1:6" x14ac:dyDescent="0.3">
      <c r="A61" s="275"/>
      <c r="B61" s="275"/>
      <c r="C61" s="275"/>
      <c r="D61" s="275"/>
      <c r="E61" s="275"/>
      <c r="F61" s="275"/>
    </row>
    <row r="62" spans="1:6" x14ac:dyDescent="0.3">
      <c r="A62" s="275"/>
      <c r="B62" s="275"/>
      <c r="C62" s="275"/>
      <c r="D62" s="275"/>
      <c r="E62" s="275"/>
      <c r="F62" s="275"/>
    </row>
    <row r="63" spans="1:6" x14ac:dyDescent="0.3">
      <c r="A63" s="275"/>
      <c r="B63" s="275"/>
      <c r="C63" s="275"/>
      <c r="D63" s="275"/>
      <c r="E63" s="275"/>
      <c r="F63" s="275"/>
    </row>
    <row r="64" spans="1:6" x14ac:dyDescent="0.3">
      <c r="A64" s="275"/>
      <c r="B64" s="275"/>
      <c r="C64" s="275"/>
      <c r="D64" s="275"/>
      <c r="E64" s="275"/>
      <c r="F64" s="275"/>
    </row>
    <row r="65" spans="1:6" x14ac:dyDescent="0.3">
      <c r="A65" s="275"/>
      <c r="B65" s="275"/>
      <c r="C65" s="275"/>
      <c r="D65" s="275"/>
      <c r="E65" s="275"/>
      <c r="F65" s="275"/>
    </row>
    <row r="66" spans="1:6" x14ac:dyDescent="0.3">
      <c r="A66" s="275"/>
      <c r="B66" s="275"/>
      <c r="C66" s="275"/>
      <c r="D66" s="275"/>
      <c r="E66" s="275"/>
      <c r="F66" s="275"/>
    </row>
    <row r="67" spans="1:6" x14ac:dyDescent="0.3">
      <c r="A67" s="275"/>
      <c r="B67" s="275"/>
      <c r="C67" s="275"/>
      <c r="D67" s="275"/>
      <c r="E67" s="275"/>
      <c r="F67" s="275"/>
    </row>
    <row r="68" spans="1:6" x14ac:dyDescent="0.3">
      <c r="A68" s="275"/>
      <c r="B68" s="275"/>
      <c r="C68" s="275"/>
      <c r="D68" s="275"/>
      <c r="E68" s="275"/>
      <c r="F68" s="275"/>
    </row>
    <row r="69" spans="1:6" x14ac:dyDescent="0.3">
      <c r="A69" s="275"/>
      <c r="B69" s="275"/>
      <c r="C69" s="275"/>
      <c r="D69" s="275"/>
      <c r="E69" s="275"/>
      <c r="F69" s="275"/>
    </row>
    <row r="70" spans="1:6" x14ac:dyDescent="0.3">
      <c r="A70" s="275"/>
      <c r="B70" s="275"/>
      <c r="C70" s="275"/>
      <c r="D70" s="275"/>
      <c r="E70" s="275"/>
      <c r="F70" s="275"/>
    </row>
    <row r="71" spans="1:6" x14ac:dyDescent="0.3">
      <c r="A71" s="275"/>
      <c r="B71" s="275"/>
      <c r="C71" s="275"/>
      <c r="D71" s="275"/>
      <c r="E71" s="275"/>
      <c r="F71" s="275"/>
    </row>
    <row r="72" spans="1:6" x14ac:dyDescent="0.3">
      <c r="A72" s="275"/>
      <c r="B72" s="275"/>
      <c r="C72" s="275"/>
      <c r="D72" s="275"/>
      <c r="E72" s="275"/>
      <c r="F72" s="275"/>
    </row>
  </sheetData>
  <mergeCells count="32">
    <mergeCell ref="A71:F71"/>
    <mergeCell ref="A72:F72"/>
    <mergeCell ref="A61:F61"/>
    <mergeCell ref="A66:F66"/>
    <mergeCell ref="A67:F67"/>
    <mergeCell ref="A68:F68"/>
    <mergeCell ref="A69:F69"/>
    <mergeCell ref="A70:F70"/>
    <mergeCell ref="A65:F65"/>
    <mergeCell ref="A48:F48"/>
    <mergeCell ref="A56:F56"/>
    <mergeCell ref="A54:F54"/>
    <mergeCell ref="A55:F55"/>
    <mergeCell ref="A44:F44"/>
    <mergeCell ref="A49:F49"/>
    <mergeCell ref="A50:F50"/>
    <mergeCell ref="A1:E1"/>
    <mergeCell ref="A42:F42"/>
    <mergeCell ref="A62:F62"/>
    <mergeCell ref="A63:F63"/>
    <mergeCell ref="A64:F64"/>
    <mergeCell ref="A51:F51"/>
    <mergeCell ref="A52:F52"/>
    <mergeCell ref="A53:F53"/>
    <mergeCell ref="A43:F43"/>
    <mergeCell ref="A57:F57"/>
    <mergeCell ref="A58:F58"/>
    <mergeCell ref="A59:F59"/>
    <mergeCell ref="A60:F60"/>
    <mergeCell ref="A45:F45"/>
    <mergeCell ref="A46:F46"/>
    <mergeCell ref="A47:F47"/>
  </mergeCells>
  <hyperlinks>
    <hyperlink ref="F3" location="_48_All_in_One_PC" display="zobraziť parametre" xr:uid="{7FC6872E-2C7F-4922-9952-0F7DCA608D11}"/>
    <hyperlink ref="F16" location="_48_Televízor_typ_1" display="zobraziť parametre" xr:uid="{98ACAA13-36F2-42C3-BE85-98EB0EF3EB7B}"/>
    <hyperlink ref="F18" location="_48_HDMI_kábel" display="zobraziť parametre" xr:uid="{E2979AF8-312F-457D-B78A-917F22A8AC3B}"/>
    <hyperlink ref="F17" location="_48_Nástenný_držiak_na_televízor" display="zobraziť parametre" xr:uid="{A3645420-CE0E-42A7-9F4F-471445C3D788}"/>
    <hyperlink ref="F20" location="_48_USB_C_na_HDMI_adaptér" display="zobraziť parametre" xr:uid="{B7800FAA-4BFD-4297-A3F1-77EE991A5349}"/>
    <hyperlink ref="F19" location="_48_HDMI_súprava_na_bezdrôtový_prenos_obrazu" display="zobraziť parametre" xr:uid="{D9414435-2F9C-4BC4-8FD3-DC330AC4AF9F}"/>
    <hyperlink ref="F21" location="_48_Softvérový_prezentér" display="zobraziť parametre" xr:uid="{C0DA912A-3C5B-4EA9-AC76-E85CB520377D}"/>
    <hyperlink ref="F4" location="_48_PC_typ_1" display="zobraziť parametre" xr:uid="{67498688-D5B4-4F68-8F2B-9B05EF634E28}"/>
    <hyperlink ref="F6" location="_47_PC_typ_3" display="zobraziť parametre" xr:uid="{A8892C30-C77B-40C3-839C-548ACA8F129C}"/>
    <hyperlink ref="F8" location="_48_Notebook_typ_1" display="zobraziť parametre" xr:uid="{399DBCEB-6448-48BC-B7FD-E5918FF2F067}"/>
    <hyperlink ref="F9" location="_48_Notebook_typ_2" display="zobraziť parametre" xr:uid="{3153E067-9E81-48C4-A0AC-2B3EA2BD74AC}"/>
    <hyperlink ref="F10" location="_48_Grafická_karta" display="zobraziť parametre" xr:uid="{4F052A7A-BC46-4604-BA55-5BA536AA2D1E}"/>
    <hyperlink ref="F22" location="_48_Tlačiareň_typ_1" display="zobraziť parametre" xr:uid="{2ECCADF2-3829-4F92-94E5-43C82352D4D7}"/>
    <hyperlink ref="F23" location="_48_Tlačiareň_typ_2" display="zobraziť parametre" xr:uid="{03D366F0-B589-44FE-8A3A-574C900CC2CC}"/>
    <hyperlink ref="F26" location="_48_Ručný_skener" display="zobraziť parametre" xr:uid="{BA062BA0-102A-44CE-9FCC-8CEEC80E7490}"/>
    <hyperlink ref="F27" location="_48_Externý_SSD" display="zobraziť parametre" xr:uid="{72DCC204-58A0-43C4-84A4-103DC75C7E7E}"/>
    <hyperlink ref="F28" location="_48_Externý_HDD_typ_1" display="zobraziť parametre" xr:uid="{663C6425-D8B3-427E-BAEE-8AF3F7179BE5}"/>
    <hyperlink ref="F29" location="_48_Externý_HDD_typ_2" display="zobraziť parametre" xr:uid="{69C434E4-EBA2-4BCF-9188-730CFD40406F}"/>
    <hyperlink ref="F30" location="_48_USB_kľúč" display="zobraziť parametre" xr:uid="{731EFDA0-8BFE-4439-BE4B-07D2C495A63F}"/>
    <hyperlink ref="F11" location="_48_Monitor_typ_1" display="zobraziť parametre" xr:uid="{E5D8BCCE-FA99-4C0E-85FA-91AF6EB26161}"/>
    <hyperlink ref="F34" location="_47_Bezdrôtová_klávesnica" display="zobraziť parametre" xr:uid="{0A88D975-1D74-4CD7-8CEB-9571EA9117F4}"/>
    <hyperlink ref="F35" location="_47_Bezdrôtové_slúchadlá" display="zobraziť parametre" xr:uid="{D8F2D5C3-7FE8-4CBB-924F-EC463BB73A6C}"/>
    <hyperlink ref="F32" location="_47_Ergonomická_myš" display="zobraziť parametre" xr:uid="{D42B9499-12A9-4892-9634-524D9DF8E494}"/>
    <hyperlink ref="F12" location="_47_Monitor_typ_2" display="zobraziť parametre" xr:uid="{46768CAE-DF8C-4C9D-9484-C4154FEC9929}"/>
    <hyperlink ref="F24" location="_47_Tlačiareň_typ_3" display="zobraziť parametre" xr:uid="{13D1E87E-21DE-4B8A-8620-593BFF176219}"/>
    <hyperlink ref="F37" location="_47_Klopový_mikrofón" display="zobraziť parametre" xr:uid="{CED3A2AA-FEFA-4EE5-BA4F-387DD41ED25A}"/>
    <hyperlink ref="F14" location="_47_Projektor" display="zobraziť parametre" xr:uid="{216DDA52-F71C-409B-AAD5-518AAEEAA4A8}"/>
    <hyperlink ref="F15" location="_47_Premietacie_plátno" display="zobraziť parametre" xr:uid="{102CC315-A20B-4ED7-8BF5-2D29ED9710E9}"/>
    <hyperlink ref="F7" location="_47_Mini_PC" display="zobraziť parametre" xr:uid="{BA17CC2D-0936-4936-BAF6-BDCDD5EA1A5A}"/>
    <hyperlink ref="F33" location="_47_Puzdro_na_tablet_s_klávesnicou" display="zobraziť parametre" xr:uid="{1A5C5CF8-B4D6-486D-89B4-71DF10A3AC55}"/>
    <hyperlink ref="F36" location="_47_Bezdrôtový_reproduktor" display="zobraziť parametre" xr:uid="{B95FF930-9E6F-408F-BDDC-8D8CA538464F}"/>
    <hyperlink ref="F25" location="_47_Stolný_skener" display="zobraziť parametre" xr:uid="{20C1E620-21CC-49D0-BE9D-BC4F6674F18B}"/>
    <hyperlink ref="F13" location="_47_Interaktívna_tabuľa" display="zobraziť parametre" xr:uid="{7517114D-7DF6-483D-8830-AA0FBC29F2DD}"/>
    <hyperlink ref="F5" location="_47_PC_typ_2" display="zobraziť parametre" xr:uid="{2DBFBCD7-A08E-4274-878C-258CF84B96C0}"/>
    <hyperlink ref="F31" location="_47_Bezdrôtová_myš" display="zobraziť parametre" xr:uid="{A5550D1D-9574-4063-A95A-5D2F844B5A69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507"/>
  <sheetViews>
    <sheetView tabSelected="1" topLeftCell="A12" zoomScaleNormal="100" workbookViewId="0">
      <selection activeCell="A2" sqref="A2:B2"/>
    </sheetView>
  </sheetViews>
  <sheetFormatPr defaultColWidth="9.109375" defaultRowHeight="15.6" x14ac:dyDescent="0.3"/>
  <cols>
    <col min="1" max="1" width="25.6640625" style="26" customWidth="1"/>
    <col min="2" max="2" width="62.6640625" style="25" customWidth="1"/>
    <col min="3" max="3" width="60.6640625" style="10" customWidth="1"/>
    <col min="4" max="4" width="58.6640625" style="19" customWidth="1"/>
    <col min="5" max="6" width="58.6640625" style="9" customWidth="1"/>
    <col min="7" max="16384" width="9.109375" style="3"/>
  </cols>
  <sheetData>
    <row r="2" spans="1:6" ht="109.2" x14ac:dyDescent="0.3">
      <c r="A2" s="276" t="s">
        <v>12</v>
      </c>
      <c r="B2" s="276"/>
      <c r="C2" s="38" t="s">
        <v>13</v>
      </c>
      <c r="D2" s="22"/>
      <c r="E2" s="7"/>
      <c r="F2" s="7"/>
    </row>
    <row r="4" spans="1:6" x14ac:dyDescent="0.3">
      <c r="A4" s="3"/>
      <c r="B4" s="52"/>
      <c r="C4" s="9"/>
      <c r="F4" s="3"/>
    </row>
    <row r="5" spans="1:6" x14ac:dyDescent="0.3">
      <c r="A5" s="90" t="s">
        <v>56</v>
      </c>
      <c r="B5" s="90" t="s">
        <v>105</v>
      </c>
      <c r="C5" s="9"/>
      <c r="F5" s="3"/>
    </row>
    <row r="6" spans="1:6" x14ac:dyDescent="0.3">
      <c r="A6" s="3"/>
      <c r="B6" s="52"/>
      <c r="C6" s="9"/>
      <c r="D6" s="22"/>
      <c r="E6" s="7"/>
      <c r="F6" s="7"/>
    </row>
    <row r="7" spans="1:6" x14ac:dyDescent="0.3">
      <c r="A7" s="28" t="s">
        <v>15</v>
      </c>
      <c r="B7" s="1" t="s">
        <v>16</v>
      </c>
      <c r="C7" s="1" t="s">
        <v>17</v>
      </c>
      <c r="D7" s="31"/>
      <c r="E7" s="1"/>
      <c r="F7" s="1"/>
    </row>
    <row r="8" spans="1:6" x14ac:dyDescent="0.3">
      <c r="A8" s="2" t="s">
        <v>18</v>
      </c>
      <c r="B8" s="30"/>
      <c r="C8" s="13"/>
      <c r="D8" s="75"/>
      <c r="E8" s="82"/>
      <c r="F8" s="53"/>
    </row>
    <row r="9" spans="1:6" x14ac:dyDescent="0.3">
      <c r="A9" s="47" t="s">
        <v>24</v>
      </c>
      <c r="B9" s="72" t="s">
        <v>25</v>
      </c>
      <c r="C9" s="44"/>
      <c r="D9" s="75"/>
      <c r="E9" s="70"/>
      <c r="F9" s="54"/>
    </row>
    <row r="10" spans="1:6" x14ac:dyDescent="0.3">
      <c r="A10" s="47" t="s">
        <v>26</v>
      </c>
      <c r="B10" s="47" t="s">
        <v>364</v>
      </c>
      <c r="C10" s="44"/>
      <c r="D10" s="75"/>
      <c r="E10" s="70"/>
      <c r="F10" s="54"/>
    </row>
    <row r="11" spans="1:6" ht="31.2" x14ac:dyDescent="0.3">
      <c r="A11" s="47" t="s">
        <v>27</v>
      </c>
      <c r="B11" s="61" t="s">
        <v>28</v>
      </c>
      <c r="C11" s="44"/>
      <c r="D11" s="83"/>
      <c r="E11" s="70"/>
      <c r="F11" s="11"/>
    </row>
    <row r="12" spans="1:6" x14ac:dyDescent="0.3">
      <c r="A12" s="42" t="s">
        <v>19</v>
      </c>
      <c r="B12" s="73" t="s">
        <v>29</v>
      </c>
      <c r="C12" s="44"/>
      <c r="D12" s="60"/>
      <c r="E12" s="70"/>
      <c r="F12" s="29"/>
    </row>
    <row r="13" spans="1:6" x14ac:dyDescent="0.3">
      <c r="A13" s="47" t="s">
        <v>30</v>
      </c>
      <c r="B13" s="73" t="s">
        <v>37</v>
      </c>
      <c r="C13" s="44"/>
      <c r="D13" s="84"/>
      <c r="E13" s="70"/>
      <c r="F13" s="29"/>
    </row>
    <row r="14" spans="1:6" x14ac:dyDescent="0.3">
      <c r="A14" s="47" t="s">
        <v>31</v>
      </c>
      <c r="B14" s="39" t="s">
        <v>85</v>
      </c>
      <c r="C14" s="44"/>
      <c r="D14" s="84"/>
      <c r="E14" s="70"/>
      <c r="F14" s="29"/>
    </row>
    <row r="15" spans="1:6" ht="46.8" x14ac:dyDescent="0.3">
      <c r="A15" s="47" t="s">
        <v>20</v>
      </c>
      <c r="B15" s="43" t="s">
        <v>57</v>
      </c>
      <c r="C15" s="44"/>
      <c r="D15" s="41"/>
      <c r="E15" s="70"/>
      <c r="F15" s="29"/>
    </row>
    <row r="16" spans="1:6" ht="46.8" x14ac:dyDescent="0.3">
      <c r="A16" s="47" t="s">
        <v>32</v>
      </c>
      <c r="B16" s="42" t="s">
        <v>58</v>
      </c>
      <c r="C16" s="44"/>
      <c r="D16" s="41"/>
      <c r="E16" s="82"/>
      <c r="F16" s="29"/>
    </row>
    <row r="17" spans="1:6" ht="31.2" x14ac:dyDescent="0.3">
      <c r="A17" s="47" t="s">
        <v>33</v>
      </c>
      <c r="B17" s="42" t="s">
        <v>34</v>
      </c>
      <c r="C17" s="44"/>
      <c r="D17" s="41"/>
      <c r="E17" s="71"/>
      <c r="F17" s="29"/>
    </row>
    <row r="18" spans="1:6" x14ac:dyDescent="0.3">
      <c r="A18" s="47" t="s">
        <v>35</v>
      </c>
      <c r="B18" s="42" t="s">
        <v>61</v>
      </c>
      <c r="C18" s="44"/>
      <c r="D18" s="41"/>
      <c r="E18" s="70"/>
      <c r="F18" s="29"/>
    </row>
    <row r="19" spans="1:6" ht="62.4" x14ac:dyDescent="0.3">
      <c r="A19" s="64" t="s">
        <v>36</v>
      </c>
      <c r="B19" s="43" t="s">
        <v>59</v>
      </c>
      <c r="C19" s="44"/>
      <c r="D19" s="41"/>
      <c r="E19" s="11"/>
      <c r="F19" s="29"/>
    </row>
    <row r="20" spans="1:6" x14ac:dyDescent="0.3">
      <c r="A20" s="40" t="s">
        <v>21</v>
      </c>
      <c r="B20" s="43" t="s">
        <v>22</v>
      </c>
      <c r="C20" s="44"/>
      <c r="D20" s="41"/>
      <c r="E20" s="70"/>
      <c r="F20" s="29"/>
    </row>
    <row r="21" spans="1:6" x14ac:dyDescent="0.3">
      <c r="A21" s="3"/>
      <c r="B21" s="52"/>
      <c r="C21" s="9"/>
    </row>
    <row r="23" spans="1:6" x14ac:dyDescent="0.3">
      <c r="A23" s="115" t="s">
        <v>193</v>
      </c>
      <c r="B23" s="115" t="s">
        <v>23</v>
      </c>
      <c r="D23" s="10"/>
      <c r="F23" s="3"/>
    </row>
    <row r="24" spans="1:6" x14ac:dyDescent="0.3">
      <c r="A24" s="150"/>
      <c r="D24" s="7"/>
      <c r="E24" s="7"/>
      <c r="F24" s="7"/>
    </row>
    <row r="25" spans="1:6" x14ac:dyDescent="0.3">
      <c r="A25" s="28" t="s">
        <v>15</v>
      </c>
      <c r="B25" s="1" t="s">
        <v>16</v>
      </c>
      <c r="C25" s="1" t="s">
        <v>17</v>
      </c>
      <c r="D25" s="31"/>
      <c r="E25" s="1"/>
      <c r="F25" s="1"/>
    </row>
    <row r="26" spans="1:6" x14ac:dyDescent="0.3">
      <c r="A26" s="2" t="s">
        <v>18</v>
      </c>
      <c r="B26" s="30"/>
      <c r="C26" s="13"/>
      <c r="D26" s="151"/>
      <c r="E26" s="152"/>
      <c r="F26" s="152"/>
    </row>
    <row r="27" spans="1:6" s="26" customFormat="1" ht="31.2" x14ac:dyDescent="0.3">
      <c r="A27" s="40" t="s">
        <v>195</v>
      </c>
      <c r="B27" s="153" t="s">
        <v>382</v>
      </c>
      <c r="C27" s="134"/>
      <c r="D27" s="82"/>
      <c r="E27" s="70"/>
      <c r="F27" s="70"/>
    </row>
    <row r="28" spans="1:6" s="26" customFormat="1" ht="62.4" x14ac:dyDescent="0.3">
      <c r="A28" s="40" t="s">
        <v>196</v>
      </c>
      <c r="B28" s="154" t="s">
        <v>211</v>
      </c>
      <c r="C28" s="134"/>
      <c r="D28" s="70"/>
      <c r="E28" s="70"/>
      <c r="F28" s="70"/>
    </row>
    <row r="29" spans="1:6" s="26" customFormat="1" ht="31.2" x14ac:dyDescent="0.3">
      <c r="A29" s="47" t="s">
        <v>19</v>
      </c>
      <c r="B29" s="122" t="s">
        <v>210</v>
      </c>
      <c r="C29" s="134"/>
      <c r="D29" s="70"/>
      <c r="E29" s="70"/>
      <c r="F29" s="70"/>
    </row>
    <row r="30" spans="1:6" ht="31.2" x14ac:dyDescent="0.3">
      <c r="A30" s="40" t="s">
        <v>197</v>
      </c>
      <c r="B30" s="39" t="s">
        <v>212</v>
      </c>
      <c r="C30" s="134"/>
      <c r="D30" s="70"/>
      <c r="E30" s="70"/>
      <c r="F30" s="70"/>
    </row>
    <row r="31" spans="1:6" ht="31.2" x14ac:dyDescent="0.3">
      <c r="A31" s="155" t="s">
        <v>198</v>
      </c>
      <c r="B31" s="43" t="s">
        <v>223</v>
      </c>
      <c r="C31" s="156"/>
      <c r="D31" s="70"/>
      <c r="E31" s="70"/>
      <c r="F31" s="70"/>
    </row>
    <row r="32" spans="1:6" ht="109.2" x14ac:dyDescent="0.3">
      <c r="A32" s="47" t="s">
        <v>199</v>
      </c>
      <c r="B32" s="157" t="s">
        <v>384</v>
      </c>
      <c r="C32" s="134"/>
      <c r="D32" s="82"/>
      <c r="E32" s="70"/>
      <c r="F32" s="70"/>
    </row>
    <row r="33" spans="1:6" ht="124.8" x14ac:dyDescent="0.3">
      <c r="A33" s="47" t="s">
        <v>20</v>
      </c>
      <c r="B33" s="43" t="s">
        <v>200</v>
      </c>
      <c r="C33" s="134"/>
      <c r="D33" s="158"/>
      <c r="E33" s="159"/>
      <c r="F33" s="160"/>
    </row>
    <row r="34" spans="1:6" ht="62.4" x14ac:dyDescent="0.3">
      <c r="A34" s="40" t="s">
        <v>201</v>
      </c>
      <c r="B34" s="161" t="s">
        <v>152</v>
      </c>
      <c r="C34" s="134"/>
      <c r="D34" s="75"/>
      <c r="E34" s="75"/>
      <c r="F34" s="87"/>
    </row>
    <row r="35" spans="1:6" ht="109.2" x14ac:dyDescent="0.3">
      <c r="A35" s="40" t="s">
        <v>202</v>
      </c>
      <c r="B35" s="43" t="s">
        <v>224</v>
      </c>
      <c r="C35" s="134"/>
      <c r="D35" s="70"/>
      <c r="E35" s="70"/>
      <c r="F35" s="70"/>
    </row>
    <row r="36" spans="1:6" ht="78" x14ac:dyDescent="0.3">
      <c r="A36" s="47" t="s">
        <v>203</v>
      </c>
      <c r="B36" s="42" t="s">
        <v>225</v>
      </c>
      <c r="C36" s="134"/>
      <c r="D36" s="70"/>
      <c r="E36" s="70"/>
      <c r="F36" s="70"/>
    </row>
    <row r="37" spans="1:6" ht="31.2" x14ac:dyDescent="0.3">
      <c r="A37" s="40" t="s">
        <v>204</v>
      </c>
      <c r="B37" s="42" t="s">
        <v>205</v>
      </c>
      <c r="C37" s="134"/>
      <c r="D37" s="147"/>
      <c r="E37" s="21"/>
      <c r="F37" s="21"/>
    </row>
    <row r="38" spans="1:6" ht="62.4" x14ac:dyDescent="0.3">
      <c r="A38" s="47" t="s">
        <v>75</v>
      </c>
      <c r="B38" s="42" t="s">
        <v>394</v>
      </c>
      <c r="C38" s="134"/>
      <c r="D38" s="21"/>
      <c r="F38" s="185"/>
    </row>
    <row r="39" spans="1:6" x14ac:dyDescent="0.3">
      <c r="A39" s="40" t="s">
        <v>21</v>
      </c>
      <c r="B39" s="43" t="s">
        <v>22</v>
      </c>
      <c r="C39" s="134"/>
      <c r="D39" s="162"/>
      <c r="E39" s="184"/>
      <c r="F39" s="163"/>
    </row>
    <row r="40" spans="1:6" x14ac:dyDescent="0.3">
      <c r="A40" s="164"/>
      <c r="D40" s="162"/>
      <c r="E40" s="162"/>
      <c r="F40" s="162"/>
    </row>
    <row r="42" spans="1:6" x14ac:dyDescent="0.3">
      <c r="A42" s="115" t="s">
        <v>194</v>
      </c>
      <c r="B42" s="115" t="s">
        <v>23</v>
      </c>
      <c r="D42" s="10"/>
      <c r="F42" s="3"/>
    </row>
    <row r="43" spans="1:6" x14ac:dyDescent="0.3">
      <c r="A43" s="150"/>
      <c r="D43" s="7"/>
      <c r="E43" s="7"/>
      <c r="F43" s="7"/>
    </row>
    <row r="44" spans="1:6" x14ac:dyDescent="0.3">
      <c r="A44" s="28" t="s">
        <v>15</v>
      </c>
      <c r="B44" s="1" t="s">
        <v>16</v>
      </c>
      <c r="C44" s="1" t="s">
        <v>17</v>
      </c>
      <c r="D44" s="31"/>
      <c r="E44" s="1"/>
      <c r="F44" s="1"/>
    </row>
    <row r="45" spans="1:6" x14ac:dyDescent="0.3">
      <c r="A45" s="2" t="s">
        <v>18</v>
      </c>
      <c r="B45" s="30"/>
      <c r="C45" s="13"/>
      <c r="D45" s="151"/>
      <c r="E45" s="152"/>
      <c r="F45" s="152"/>
    </row>
    <row r="46" spans="1:6" ht="62.4" x14ac:dyDescent="0.3">
      <c r="A46" s="40" t="s">
        <v>195</v>
      </c>
      <c r="B46" s="153" t="s">
        <v>381</v>
      </c>
      <c r="C46" s="134"/>
      <c r="D46" s="131"/>
      <c r="E46" s="82"/>
      <c r="F46" s="70"/>
    </row>
    <row r="47" spans="1:6" ht="46.8" x14ac:dyDescent="0.3">
      <c r="A47" s="40" t="s">
        <v>196</v>
      </c>
      <c r="B47" s="154" t="s">
        <v>388</v>
      </c>
      <c r="C47" s="134"/>
      <c r="D47" s="70"/>
      <c r="E47" s="70"/>
      <c r="F47" s="70"/>
    </row>
    <row r="48" spans="1:6" x14ac:dyDescent="0.3">
      <c r="A48" s="47" t="s">
        <v>19</v>
      </c>
      <c r="B48" s="122" t="s">
        <v>383</v>
      </c>
      <c r="C48" s="134"/>
      <c r="D48" s="70"/>
      <c r="E48" s="70"/>
      <c r="F48" s="70"/>
    </row>
    <row r="49" spans="1:6" ht="31.2" x14ac:dyDescent="0.3">
      <c r="A49" s="40" t="s">
        <v>197</v>
      </c>
      <c r="B49" s="39" t="s">
        <v>380</v>
      </c>
      <c r="C49" s="134"/>
      <c r="D49" s="70"/>
      <c r="E49" s="70"/>
      <c r="F49" s="70"/>
    </row>
    <row r="50" spans="1:6" ht="78" x14ac:dyDescent="0.3">
      <c r="A50" s="155" t="s">
        <v>198</v>
      </c>
      <c r="B50" s="61" t="s">
        <v>385</v>
      </c>
      <c r="C50" s="156"/>
      <c r="D50" s="131"/>
      <c r="E50" s="70"/>
      <c r="F50" s="82"/>
    </row>
    <row r="51" spans="1:6" ht="93.6" x14ac:dyDescent="0.3">
      <c r="A51" s="47" t="s">
        <v>199</v>
      </c>
      <c r="B51" s="157" t="s">
        <v>389</v>
      </c>
      <c r="C51" s="134"/>
      <c r="D51" s="82"/>
      <c r="E51" s="70"/>
      <c r="F51" s="70"/>
    </row>
    <row r="52" spans="1:6" ht="78" x14ac:dyDescent="0.3">
      <c r="A52" s="47" t="s">
        <v>20</v>
      </c>
      <c r="B52" s="43" t="s">
        <v>390</v>
      </c>
      <c r="C52" s="134"/>
      <c r="D52" s="158"/>
      <c r="E52" s="159"/>
      <c r="F52" s="160"/>
    </row>
    <row r="53" spans="1:6" ht="62.4" x14ac:dyDescent="0.3">
      <c r="A53" s="40" t="s">
        <v>201</v>
      </c>
      <c r="B53" s="161" t="s">
        <v>152</v>
      </c>
      <c r="C53" s="134"/>
      <c r="D53" s="75"/>
      <c r="E53" s="75"/>
      <c r="F53" s="87"/>
    </row>
    <row r="54" spans="1:6" ht="62.4" x14ac:dyDescent="0.3">
      <c r="A54" s="40" t="s">
        <v>202</v>
      </c>
      <c r="B54" s="43" t="s">
        <v>387</v>
      </c>
      <c r="C54" s="134"/>
      <c r="D54" s="70"/>
      <c r="E54" s="70"/>
      <c r="F54" s="70"/>
    </row>
    <row r="55" spans="1:6" x14ac:dyDescent="0.3">
      <c r="A55" s="47" t="s">
        <v>203</v>
      </c>
      <c r="B55" s="42" t="s">
        <v>386</v>
      </c>
      <c r="C55" s="134"/>
      <c r="D55" s="70"/>
      <c r="E55" s="70"/>
      <c r="F55" s="70"/>
    </row>
    <row r="56" spans="1:6" ht="31.2" x14ac:dyDescent="0.3">
      <c r="A56" s="40" t="s">
        <v>204</v>
      </c>
      <c r="B56" s="42" t="s">
        <v>205</v>
      </c>
      <c r="C56" s="134"/>
      <c r="D56" s="147"/>
      <c r="E56" s="70"/>
      <c r="F56" s="70"/>
    </row>
    <row r="57" spans="1:6" ht="62.4" x14ac:dyDescent="0.3">
      <c r="A57" s="47" t="s">
        <v>75</v>
      </c>
      <c r="B57" s="42" t="s">
        <v>206</v>
      </c>
      <c r="C57" s="134"/>
      <c r="D57" s="21"/>
      <c r="E57" s="270"/>
      <c r="F57" s="272"/>
    </row>
    <row r="58" spans="1:6" x14ac:dyDescent="0.3">
      <c r="A58" s="40" t="s">
        <v>21</v>
      </c>
      <c r="B58" s="43" t="s">
        <v>22</v>
      </c>
      <c r="C58" s="134"/>
      <c r="D58" s="271"/>
      <c r="E58" s="82"/>
      <c r="F58" s="269"/>
    </row>
    <row r="59" spans="1:6" x14ac:dyDescent="0.3">
      <c r="A59" s="164"/>
      <c r="D59" s="162"/>
      <c r="E59" s="162"/>
      <c r="F59" s="162"/>
    </row>
    <row r="61" spans="1:6" x14ac:dyDescent="0.3">
      <c r="A61" s="115" t="s">
        <v>379</v>
      </c>
      <c r="B61" s="115" t="s">
        <v>14</v>
      </c>
      <c r="D61" s="10"/>
      <c r="F61" s="3"/>
    </row>
    <row r="62" spans="1:6" x14ac:dyDescent="0.3">
      <c r="A62" s="150"/>
      <c r="D62" s="7"/>
      <c r="E62" s="7"/>
      <c r="F62" s="7"/>
    </row>
    <row r="63" spans="1:6" x14ac:dyDescent="0.3">
      <c r="A63" s="28" t="s">
        <v>15</v>
      </c>
      <c r="B63" s="1" t="s">
        <v>16</v>
      </c>
      <c r="C63" s="1" t="s">
        <v>17</v>
      </c>
      <c r="D63" s="31"/>
      <c r="E63" s="1"/>
      <c r="F63" s="31"/>
    </row>
    <row r="64" spans="1:6" x14ac:dyDescent="0.3">
      <c r="A64" s="2" t="s">
        <v>18</v>
      </c>
      <c r="B64" s="30"/>
      <c r="C64" s="13"/>
      <c r="D64" s="113"/>
      <c r="E64" s="70"/>
      <c r="F64" s="152"/>
    </row>
    <row r="65" spans="1:6" ht="31.2" x14ac:dyDescent="0.3">
      <c r="A65" s="40" t="s">
        <v>195</v>
      </c>
      <c r="B65" s="165" t="s">
        <v>227</v>
      </c>
      <c r="C65" s="134"/>
      <c r="D65" s="75"/>
      <c r="E65" s="70"/>
      <c r="F65" s="87"/>
    </row>
    <row r="66" spans="1:6" x14ac:dyDescent="0.3">
      <c r="A66" s="47" t="s">
        <v>19</v>
      </c>
      <c r="B66" s="166" t="s">
        <v>226</v>
      </c>
      <c r="C66" s="134"/>
      <c r="D66" s="86"/>
      <c r="E66" s="91"/>
      <c r="F66" s="75"/>
    </row>
    <row r="67" spans="1:6" ht="31.2" x14ac:dyDescent="0.3">
      <c r="A67" s="40" t="s">
        <v>197</v>
      </c>
      <c r="B67" s="39" t="s">
        <v>207</v>
      </c>
      <c r="C67" s="134"/>
      <c r="D67" s="75"/>
      <c r="E67" s="70"/>
      <c r="F67" s="75"/>
    </row>
    <row r="68" spans="1:6" x14ac:dyDescent="0.3">
      <c r="A68" s="47" t="s">
        <v>199</v>
      </c>
      <c r="B68" s="42" t="s">
        <v>208</v>
      </c>
      <c r="C68" s="134"/>
      <c r="D68" s="75"/>
      <c r="E68" s="75"/>
      <c r="F68" s="75"/>
    </row>
    <row r="69" spans="1:6" ht="124.8" x14ac:dyDescent="0.3">
      <c r="A69" s="47" t="s">
        <v>20</v>
      </c>
      <c r="B69" s="43" t="s">
        <v>200</v>
      </c>
      <c r="C69" s="134"/>
      <c r="D69" s="86"/>
      <c r="E69" s="75"/>
      <c r="F69" s="75"/>
    </row>
    <row r="70" spans="1:6" ht="46.8" x14ac:dyDescent="0.3">
      <c r="A70" s="40" t="s">
        <v>201</v>
      </c>
      <c r="B70" s="161" t="s">
        <v>209</v>
      </c>
      <c r="C70" s="134"/>
      <c r="D70" s="75"/>
      <c r="E70" s="75"/>
      <c r="F70" s="75"/>
    </row>
    <row r="71" spans="1:6" x14ac:dyDescent="0.3">
      <c r="A71" s="40" t="s">
        <v>202</v>
      </c>
      <c r="B71" s="43" t="s">
        <v>228</v>
      </c>
      <c r="C71" s="134"/>
      <c r="D71" s="167"/>
      <c r="E71" s="159"/>
      <c r="F71" s="75"/>
    </row>
    <row r="72" spans="1:6" ht="31.2" x14ac:dyDescent="0.3">
      <c r="A72" s="40" t="s">
        <v>204</v>
      </c>
      <c r="B72" s="42" t="s">
        <v>205</v>
      </c>
      <c r="C72" s="134"/>
      <c r="D72" s="167"/>
      <c r="E72" s="159"/>
      <c r="F72" s="70"/>
    </row>
    <row r="73" spans="1:6" ht="62.4" x14ac:dyDescent="0.3">
      <c r="A73" s="47" t="s">
        <v>75</v>
      </c>
      <c r="B73" s="42" t="s">
        <v>206</v>
      </c>
      <c r="C73" s="134"/>
      <c r="D73" s="147"/>
      <c r="E73" s="70"/>
      <c r="F73" s="70"/>
    </row>
    <row r="74" spans="1:6" x14ac:dyDescent="0.3">
      <c r="A74" s="47" t="s">
        <v>21</v>
      </c>
      <c r="B74" s="43" t="s">
        <v>22</v>
      </c>
      <c r="C74" s="134"/>
      <c r="D74" s="167"/>
      <c r="E74" s="75"/>
      <c r="F74" s="168"/>
    </row>
    <row r="75" spans="1:6" x14ac:dyDescent="0.3">
      <c r="A75" s="164"/>
      <c r="D75" s="169"/>
      <c r="E75" s="169"/>
      <c r="F75" s="169"/>
    </row>
    <row r="76" spans="1:6" x14ac:dyDescent="0.3">
      <c r="A76" s="3"/>
      <c r="C76" s="9"/>
    </row>
    <row r="77" spans="1:6" x14ac:dyDescent="0.3">
      <c r="A77" s="115" t="s">
        <v>329</v>
      </c>
      <c r="B77" s="115" t="s">
        <v>175</v>
      </c>
      <c r="C77" s="9"/>
      <c r="D77" s="10"/>
      <c r="F77" s="3"/>
    </row>
    <row r="78" spans="1:6" x14ac:dyDescent="0.3">
      <c r="A78" s="259"/>
      <c r="C78" s="9"/>
      <c r="D78" s="7"/>
      <c r="E78" s="7"/>
      <c r="F78" s="7"/>
    </row>
    <row r="79" spans="1:6" x14ac:dyDescent="0.3">
      <c r="A79" s="28" t="s">
        <v>15</v>
      </c>
      <c r="B79" s="1" t="s">
        <v>16</v>
      </c>
      <c r="C79" s="1" t="s">
        <v>17</v>
      </c>
      <c r="D79" s="31"/>
      <c r="E79" s="1"/>
      <c r="F79" s="1"/>
    </row>
    <row r="80" spans="1:6" x14ac:dyDescent="0.3">
      <c r="A80" s="2" t="s">
        <v>18</v>
      </c>
      <c r="B80" s="30"/>
      <c r="C80" s="13"/>
      <c r="D80" s="86"/>
      <c r="E80" s="91"/>
      <c r="F80" s="70"/>
    </row>
    <row r="81" spans="1:6" x14ac:dyDescent="0.3">
      <c r="A81" s="2" t="s">
        <v>330</v>
      </c>
      <c r="B81" s="65" t="s">
        <v>331</v>
      </c>
      <c r="C81" s="134"/>
      <c r="D81" s="75"/>
      <c r="E81" s="70"/>
      <c r="F81" s="70"/>
    </row>
    <row r="82" spans="1:6" ht="31.2" x14ac:dyDescent="0.3">
      <c r="A82" s="47" t="s">
        <v>27</v>
      </c>
      <c r="B82" s="260" t="s">
        <v>337</v>
      </c>
      <c r="C82" s="134"/>
      <c r="D82" s="86"/>
      <c r="E82" s="82"/>
      <c r="F82" s="261"/>
    </row>
    <row r="83" spans="1:6" x14ac:dyDescent="0.3">
      <c r="A83" s="42" t="s">
        <v>19</v>
      </c>
      <c r="B83" s="65" t="s">
        <v>332</v>
      </c>
      <c r="C83" s="262"/>
      <c r="D83" s="75"/>
      <c r="E83" s="82"/>
      <c r="F83" s="261"/>
    </row>
    <row r="84" spans="1:6" x14ac:dyDescent="0.3">
      <c r="A84" s="40" t="s">
        <v>197</v>
      </c>
      <c r="B84" s="39" t="s">
        <v>333</v>
      </c>
      <c r="C84" s="134"/>
      <c r="D84" s="85"/>
      <c r="E84" s="91"/>
      <c r="F84" s="261"/>
    </row>
    <row r="85" spans="1:6" x14ac:dyDescent="0.3">
      <c r="A85" s="47" t="s">
        <v>334</v>
      </c>
      <c r="B85" s="42" t="s">
        <v>335</v>
      </c>
      <c r="C85" s="134"/>
      <c r="D85" s="85"/>
      <c r="E85" s="70"/>
      <c r="F85" s="261"/>
    </row>
    <row r="86" spans="1:6" ht="46.8" x14ac:dyDescent="0.3">
      <c r="A86" s="47" t="s">
        <v>20</v>
      </c>
      <c r="B86" s="43" t="s">
        <v>340</v>
      </c>
      <c r="C86" s="134"/>
      <c r="D86" s="263"/>
      <c r="E86" s="70"/>
      <c r="F86" s="261"/>
    </row>
    <row r="87" spans="1:6" ht="62.4" x14ac:dyDescent="0.3">
      <c r="A87" s="47" t="s">
        <v>32</v>
      </c>
      <c r="B87" s="43" t="s">
        <v>396</v>
      </c>
      <c r="C87" s="134"/>
      <c r="D87" s="85"/>
      <c r="E87" s="264"/>
      <c r="F87" s="261"/>
    </row>
    <row r="88" spans="1:6" ht="78" x14ac:dyDescent="0.3">
      <c r="A88" s="40" t="s">
        <v>75</v>
      </c>
      <c r="B88" s="43" t="s">
        <v>399</v>
      </c>
      <c r="C88" s="134"/>
      <c r="D88" s="85"/>
      <c r="E88" s="264"/>
      <c r="F88" s="261"/>
    </row>
    <row r="89" spans="1:6" ht="31.2" x14ac:dyDescent="0.3">
      <c r="A89" s="47" t="s">
        <v>33</v>
      </c>
      <c r="B89" s="42" t="s">
        <v>336</v>
      </c>
      <c r="C89" s="134"/>
      <c r="D89" s="263"/>
      <c r="E89" s="147"/>
      <c r="F89" s="261"/>
    </row>
    <row r="90" spans="1:6" x14ac:dyDescent="0.3">
      <c r="A90" s="47" t="s">
        <v>338</v>
      </c>
      <c r="B90" s="42" t="s">
        <v>339</v>
      </c>
      <c r="C90" s="134"/>
      <c r="D90" s="263"/>
      <c r="E90" s="147"/>
      <c r="F90" s="261"/>
    </row>
    <row r="91" spans="1:6" x14ac:dyDescent="0.3">
      <c r="A91" s="40" t="s">
        <v>21</v>
      </c>
      <c r="B91" s="265" t="s">
        <v>22</v>
      </c>
      <c r="C91" s="134"/>
      <c r="D91" s="263"/>
      <c r="E91" s="147"/>
      <c r="F91" s="261"/>
    </row>
    <row r="92" spans="1:6" x14ac:dyDescent="0.3">
      <c r="A92" s="3"/>
      <c r="C92" s="9"/>
    </row>
    <row r="94" spans="1:6" x14ac:dyDescent="0.3">
      <c r="A94" s="114" t="s">
        <v>157</v>
      </c>
      <c r="B94" s="115" t="s">
        <v>142</v>
      </c>
      <c r="C94" s="9"/>
      <c r="D94" s="10"/>
      <c r="F94"/>
    </row>
    <row r="95" spans="1:6" x14ac:dyDescent="0.3">
      <c r="A95" s="103"/>
      <c r="B95" s="104"/>
      <c r="C95" s="9"/>
      <c r="D95" s="22"/>
      <c r="E95" s="7"/>
      <c r="F95" s="7"/>
    </row>
    <row r="96" spans="1:6" x14ac:dyDescent="0.3">
      <c r="A96" s="28" t="s">
        <v>15</v>
      </c>
      <c r="B96" s="1" t="s">
        <v>16</v>
      </c>
      <c r="C96" s="1" t="s">
        <v>17</v>
      </c>
      <c r="D96" s="31"/>
      <c r="E96" s="1"/>
      <c r="F96" s="1"/>
    </row>
    <row r="97" spans="1:6" x14ac:dyDescent="0.3">
      <c r="A97" s="2" t="s">
        <v>18</v>
      </c>
      <c r="B97" s="117"/>
      <c r="C97" s="13"/>
      <c r="D97" s="21"/>
      <c r="E97" s="131"/>
      <c r="F97" s="59"/>
    </row>
    <row r="98" spans="1:6" ht="31.2" x14ac:dyDescent="0.3">
      <c r="A98" s="42" t="s">
        <v>27</v>
      </c>
      <c r="B98" s="61" t="s">
        <v>158</v>
      </c>
      <c r="C98" s="44"/>
      <c r="D98" s="142"/>
      <c r="E98" s="70"/>
      <c r="F98" s="21"/>
    </row>
    <row r="99" spans="1:6" ht="46.8" x14ac:dyDescent="0.3">
      <c r="A99" s="42" t="s">
        <v>149</v>
      </c>
      <c r="B99" s="39" t="s">
        <v>363</v>
      </c>
      <c r="C99" s="44"/>
      <c r="D99" s="112"/>
      <c r="E99" s="82"/>
      <c r="F99" s="11"/>
    </row>
    <row r="100" spans="1:6" ht="31.2" x14ac:dyDescent="0.3">
      <c r="A100" s="42" t="s">
        <v>19</v>
      </c>
      <c r="B100" s="122" t="s">
        <v>150</v>
      </c>
      <c r="C100" s="44"/>
      <c r="D100" s="143"/>
      <c r="E100" s="70"/>
      <c r="F100" s="140"/>
    </row>
    <row r="101" spans="1:6" x14ac:dyDescent="0.3">
      <c r="A101" s="42" t="s">
        <v>30</v>
      </c>
      <c r="B101" s="39" t="s">
        <v>151</v>
      </c>
      <c r="C101" s="44"/>
      <c r="D101" s="51"/>
      <c r="E101" s="131"/>
      <c r="F101" s="32"/>
    </row>
    <row r="102" spans="1:6" x14ac:dyDescent="0.3">
      <c r="A102" s="43" t="s">
        <v>31</v>
      </c>
      <c r="B102" s="39" t="s">
        <v>159</v>
      </c>
      <c r="C102" s="44"/>
      <c r="D102" s="21"/>
      <c r="E102" s="138"/>
      <c r="F102" s="62"/>
    </row>
    <row r="103" spans="1:6" ht="62.4" x14ac:dyDescent="0.3">
      <c r="A103" s="42" t="s">
        <v>20</v>
      </c>
      <c r="B103" s="42" t="s">
        <v>160</v>
      </c>
      <c r="C103" s="44"/>
      <c r="D103" s="21"/>
      <c r="E103" s="91"/>
      <c r="F103" s="62"/>
    </row>
    <row r="104" spans="1:6" ht="62.4" x14ac:dyDescent="0.3">
      <c r="A104" s="42" t="s">
        <v>32</v>
      </c>
      <c r="B104" s="42" t="s">
        <v>152</v>
      </c>
      <c r="C104" s="44"/>
      <c r="D104" s="21"/>
      <c r="E104" s="138"/>
      <c r="F104" s="62"/>
    </row>
    <row r="105" spans="1:6" ht="62.4" x14ac:dyDescent="0.3">
      <c r="A105" s="42" t="s">
        <v>153</v>
      </c>
      <c r="B105" s="42" t="s">
        <v>161</v>
      </c>
      <c r="C105" s="44"/>
      <c r="D105" s="21"/>
      <c r="E105" s="131"/>
      <c r="F105" s="62"/>
    </row>
    <row r="106" spans="1:6" x14ac:dyDescent="0.3">
      <c r="A106" s="42" t="s">
        <v>154</v>
      </c>
      <c r="B106" s="42" t="s">
        <v>162</v>
      </c>
      <c r="C106" s="44"/>
      <c r="D106" s="21"/>
      <c r="E106" s="70"/>
      <c r="F106" s="62"/>
    </row>
    <row r="107" spans="1:6" ht="31.2" x14ac:dyDescent="0.3">
      <c r="A107" s="42" t="s">
        <v>33</v>
      </c>
      <c r="B107" s="42" t="s">
        <v>155</v>
      </c>
      <c r="C107" s="44"/>
      <c r="D107" s="21"/>
      <c r="E107" s="91"/>
      <c r="F107" s="62"/>
    </row>
    <row r="108" spans="1:6" ht="78" x14ac:dyDescent="0.3">
      <c r="A108" s="42" t="s">
        <v>156</v>
      </c>
      <c r="B108" s="39" t="s">
        <v>169</v>
      </c>
      <c r="C108" s="44"/>
      <c r="D108" s="41"/>
      <c r="E108" s="32"/>
      <c r="F108" s="21"/>
    </row>
    <row r="109" spans="1:6" x14ac:dyDescent="0.3">
      <c r="A109" s="40" t="s">
        <v>21</v>
      </c>
      <c r="B109" s="58" t="s">
        <v>163</v>
      </c>
      <c r="C109" s="44"/>
      <c r="D109" s="41"/>
      <c r="E109" s="32"/>
      <c r="F109" s="21"/>
    </row>
    <row r="110" spans="1:6" x14ac:dyDescent="0.3">
      <c r="A110" s="88"/>
      <c r="B110" s="10"/>
      <c r="E110" s="19"/>
      <c r="F110" s="19"/>
    </row>
    <row r="112" spans="1:6" x14ac:dyDescent="0.3">
      <c r="A112" s="114" t="s">
        <v>168</v>
      </c>
      <c r="B112" s="115" t="s">
        <v>397</v>
      </c>
      <c r="C112" s="9"/>
      <c r="D112" s="10"/>
      <c r="F112"/>
    </row>
    <row r="113" spans="1:6" x14ac:dyDescent="0.3">
      <c r="A113" s="103"/>
      <c r="B113" s="104"/>
      <c r="C113" s="9"/>
      <c r="D113" s="22"/>
      <c r="E113" s="7"/>
      <c r="F113" s="7"/>
    </row>
    <row r="114" spans="1:6" x14ac:dyDescent="0.3">
      <c r="A114" s="28" t="s">
        <v>15</v>
      </c>
      <c r="B114" s="1" t="s">
        <v>16</v>
      </c>
      <c r="C114" s="1" t="s">
        <v>17</v>
      </c>
      <c r="D114" s="31"/>
      <c r="E114" s="1"/>
      <c r="F114" s="1"/>
    </row>
    <row r="115" spans="1:6" x14ac:dyDescent="0.3">
      <c r="A115" s="2" t="s">
        <v>18</v>
      </c>
      <c r="B115" s="117"/>
      <c r="C115" s="13"/>
      <c r="D115" s="75"/>
      <c r="E115" s="70"/>
      <c r="F115" s="59"/>
    </row>
    <row r="116" spans="1:6" ht="31.2" x14ac:dyDescent="0.3">
      <c r="A116" s="42" t="s">
        <v>27</v>
      </c>
      <c r="B116" s="61" t="s">
        <v>164</v>
      </c>
      <c r="C116" s="44"/>
      <c r="D116" s="75"/>
      <c r="E116" s="82"/>
      <c r="F116" s="21"/>
    </row>
    <row r="117" spans="1:6" ht="46.8" x14ac:dyDescent="0.3">
      <c r="A117" s="42" t="s">
        <v>149</v>
      </c>
      <c r="B117" s="39" t="s">
        <v>362</v>
      </c>
      <c r="C117" s="44"/>
      <c r="D117" s="112"/>
      <c r="E117" s="82"/>
      <c r="F117" s="11"/>
    </row>
    <row r="118" spans="1:6" x14ac:dyDescent="0.3">
      <c r="A118" s="42" t="s">
        <v>19</v>
      </c>
      <c r="B118" s="122" t="s">
        <v>165</v>
      </c>
      <c r="C118" s="44"/>
      <c r="D118" s="21"/>
      <c r="E118" s="131"/>
      <c r="F118" s="140"/>
    </row>
    <row r="119" spans="1:6" x14ac:dyDescent="0.3">
      <c r="A119" s="42" t="s">
        <v>30</v>
      </c>
      <c r="B119" s="39" t="s">
        <v>37</v>
      </c>
      <c r="C119" s="44"/>
      <c r="D119" s="51"/>
      <c r="E119" s="70"/>
      <c r="F119" s="32"/>
    </row>
    <row r="120" spans="1:6" x14ac:dyDescent="0.3">
      <c r="A120" s="43" t="s">
        <v>31</v>
      </c>
      <c r="B120" s="39" t="s">
        <v>159</v>
      </c>
      <c r="C120" s="44"/>
      <c r="D120" s="21"/>
      <c r="E120" s="70"/>
      <c r="F120" s="62"/>
    </row>
    <row r="121" spans="1:6" ht="62.4" x14ac:dyDescent="0.3">
      <c r="A121" s="42" t="s">
        <v>20</v>
      </c>
      <c r="B121" s="42" t="s">
        <v>166</v>
      </c>
      <c r="C121" s="44"/>
      <c r="D121" s="21"/>
      <c r="E121" s="70"/>
      <c r="F121" s="62"/>
    </row>
    <row r="122" spans="1:6" ht="62.4" x14ac:dyDescent="0.3">
      <c r="A122" s="42" t="s">
        <v>32</v>
      </c>
      <c r="B122" s="42" t="s">
        <v>152</v>
      </c>
      <c r="C122" s="44"/>
      <c r="D122" s="21"/>
      <c r="E122" s="70"/>
      <c r="F122" s="62"/>
    </row>
    <row r="123" spans="1:6" ht="31.2" x14ac:dyDescent="0.3">
      <c r="A123" s="42" t="s">
        <v>153</v>
      </c>
      <c r="B123" s="42" t="s">
        <v>167</v>
      </c>
      <c r="C123" s="44"/>
      <c r="D123" s="21"/>
      <c r="E123" s="141"/>
      <c r="F123" s="62"/>
    </row>
    <row r="124" spans="1:6" x14ac:dyDescent="0.3">
      <c r="A124" s="42" t="s">
        <v>154</v>
      </c>
      <c r="B124" s="42" t="s">
        <v>162</v>
      </c>
      <c r="C124" s="44"/>
      <c r="D124" s="21"/>
      <c r="E124" s="70"/>
      <c r="F124" s="62"/>
    </row>
    <row r="125" spans="1:6" ht="31.2" x14ac:dyDescent="0.3">
      <c r="A125" s="42" t="s">
        <v>33</v>
      </c>
      <c r="B125" s="42" t="s">
        <v>155</v>
      </c>
      <c r="C125" s="44"/>
      <c r="D125" s="21"/>
      <c r="E125" s="91"/>
      <c r="F125" s="62"/>
    </row>
    <row r="126" spans="1:6" ht="62.4" x14ac:dyDescent="0.3">
      <c r="A126" s="42" t="s">
        <v>156</v>
      </c>
      <c r="B126" s="39" t="s">
        <v>170</v>
      </c>
      <c r="C126" s="44"/>
      <c r="D126" s="41"/>
      <c r="E126" s="32"/>
      <c r="F126" s="21"/>
    </row>
    <row r="127" spans="1:6" x14ac:dyDescent="0.3">
      <c r="A127" s="40" t="s">
        <v>21</v>
      </c>
      <c r="B127" s="58" t="s">
        <v>22</v>
      </c>
      <c r="C127" s="44"/>
      <c r="D127" s="41"/>
      <c r="E127" s="32"/>
      <c r="F127" s="21"/>
    </row>
    <row r="128" spans="1:6" x14ac:dyDescent="0.3">
      <c r="A128" s="88"/>
      <c r="B128" s="10"/>
      <c r="E128" s="19"/>
      <c r="F128" s="19"/>
    </row>
    <row r="129" spans="1:6" x14ac:dyDescent="0.3">
      <c r="A129" s="170"/>
    </row>
    <row r="130" spans="1:6" x14ac:dyDescent="0.3">
      <c r="A130" s="115" t="s">
        <v>213</v>
      </c>
      <c r="B130" s="115" t="s">
        <v>14</v>
      </c>
    </row>
    <row r="132" spans="1:6" x14ac:dyDescent="0.3">
      <c r="A132" s="171" t="s">
        <v>15</v>
      </c>
      <c r="B132" s="172" t="s">
        <v>16</v>
      </c>
      <c r="C132" s="172" t="s">
        <v>214</v>
      </c>
      <c r="D132" s="173"/>
      <c r="E132" s="172"/>
      <c r="F132" s="172"/>
    </row>
    <row r="133" spans="1:6" x14ac:dyDescent="0.3">
      <c r="A133" s="174" t="s">
        <v>86</v>
      </c>
      <c r="B133" s="175"/>
      <c r="C133" s="56"/>
      <c r="D133" s="85"/>
      <c r="E133" s="110"/>
      <c r="F133" s="51"/>
    </row>
    <row r="134" spans="1:6" ht="31.2" x14ac:dyDescent="0.3">
      <c r="A134" s="176" t="s">
        <v>215</v>
      </c>
      <c r="B134" s="61" t="s">
        <v>218</v>
      </c>
      <c r="C134" s="57"/>
      <c r="D134" s="86"/>
      <c r="E134" s="131"/>
      <c r="F134" s="177"/>
    </row>
    <row r="135" spans="1:6" x14ac:dyDescent="0.3">
      <c r="A135" s="176" t="s">
        <v>216</v>
      </c>
      <c r="B135" s="178" t="s">
        <v>220</v>
      </c>
      <c r="C135" s="57"/>
      <c r="D135" s="86"/>
      <c r="E135" s="138"/>
      <c r="F135" s="179"/>
    </row>
    <row r="136" spans="1:6" x14ac:dyDescent="0.3">
      <c r="A136" s="176" t="s">
        <v>72</v>
      </c>
      <c r="B136" s="183" t="s">
        <v>222</v>
      </c>
      <c r="C136" s="57"/>
      <c r="D136" s="21"/>
      <c r="E136" s="91"/>
      <c r="F136" s="179"/>
    </row>
    <row r="137" spans="1:6" x14ac:dyDescent="0.3">
      <c r="A137" s="176" t="s">
        <v>217</v>
      </c>
      <c r="B137" s="178" t="s">
        <v>219</v>
      </c>
      <c r="C137" s="57"/>
      <c r="D137" s="21"/>
      <c r="E137" s="32"/>
      <c r="F137" s="179"/>
    </row>
    <row r="138" spans="1:6" x14ac:dyDescent="0.3">
      <c r="A138" s="39" t="s">
        <v>128</v>
      </c>
      <c r="B138" s="178" t="s">
        <v>221</v>
      </c>
      <c r="C138" s="57"/>
      <c r="D138" s="180"/>
      <c r="E138" s="32"/>
      <c r="F138" s="179"/>
    </row>
    <row r="139" spans="1:6" x14ac:dyDescent="0.3">
      <c r="A139" s="181" t="s">
        <v>21</v>
      </c>
      <c r="B139" s="39" t="s">
        <v>133</v>
      </c>
      <c r="C139" s="57"/>
      <c r="D139" s="182"/>
      <c r="E139" s="32"/>
      <c r="F139" s="179"/>
    </row>
    <row r="142" spans="1:6" x14ac:dyDescent="0.3">
      <c r="A142" s="203" t="s">
        <v>229</v>
      </c>
      <c r="B142" s="204" t="s">
        <v>238</v>
      </c>
    </row>
    <row r="143" spans="1:6" x14ac:dyDescent="0.3">
      <c r="D143" s="186"/>
      <c r="E143" s="187"/>
      <c r="F143" s="187"/>
    </row>
    <row r="144" spans="1:6" x14ac:dyDescent="0.3">
      <c r="A144" s="188" t="s">
        <v>15</v>
      </c>
      <c r="B144" s="189" t="s">
        <v>16</v>
      </c>
      <c r="C144" s="189" t="s">
        <v>17</v>
      </c>
      <c r="D144" s="205"/>
      <c r="E144" s="189"/>
      <c r="F144" s="189"/>
    </row>
    <row r="145" spans="1:6" x14ac:dyDescent="0.3">
      <c r="A145" s="206" t="s">
        <v>18</v>
      </c>
      <c r="B145" s="190"/>
      <c r="C145" s="191"/>
      <c r="D145" s="196"/>
      <c r="E145" s="192"/>
      <c r="F145" s="193"/>
    </row>
    <row r="146" spans="1:6" x14ac:dyDescent="0.3">
      <c r="A146" s="207" t="s">
        <v>24</v>
      </c>
      <c r="B146" s="208" t="s">
        <v>25</v>
      </c>
      <c r="C146" s="195"/>
      <c r="D146" s="112"/>
      <c r="E146" s="192"/>
      <c r="F146" s="193"/>
    </row>
    <row r="147" spans="1:6" x14ac:dyDescent="0.3">
      <c r="A147" s="207" t="s">
        <v>26</v>
      </c>
      <c r="B147" s="208" t="s">
        <v>361</v>
      </c>
      <c r="C147" s="195"/>
      <c r="D147" s="75"/>
      <c r="E147" s="192"/>
      <c r="F147" s="193"/>
    </row>
    <row r="148" spans="1:6" x14ac:dyDescent="0.3">
      <c r="A148" s="207" t="s">
        <v>231</v>
      </c>
      <c r="B148" s="208" t="s">
        <v>232</v>
      </c>
      <c r="C148" s="195"/>
      <c r="D148" s="196"/>
      <c r="E148" s="192"/>
      <c r="F148" s="193"/>
    </row>
    <row r="149" spans="1:6" ht="31.2" x14ac:dyDescent="0.3">
      <c r="A149" s="207" t="s">
        <v>233</v>
      </c>
      <c r="B149" s="197" t="s">
        <v>234</v>
      </c>
      <c r="C149" s="195"/>
      <c r="D149" s="196"/>
      <c r="E149" s="192"/>
      <c r="F149" s="193"/>
    </row>
    <row r="150" spans="1:6" ht="31.2" x14ac:dyDescent="0.3">
      <c r="A150" s="209" t="s">
        <v>65</v>
      </c>
      <c r="B150" s="208" t="s">
        <v>235</v>
      </c>
      <c r="C150" s="195"/>
      <c r="D150" s="198"/>
      <c r="E150" s="192"/>
      <c r="F150" s="193"/>
    </row>
    <row r="151" spans="1:6" ht="31.2" x14ac:dyDescent="0.3">
      <c r="A151" s="207" t="s">
        <v>35</v>
      </c>
      <c r="B151" s="210" t="s">
        <v>236</v>
      </c>
      <c r="C151" s="195"/>
      <c r="D151" s="199"/>
      <c r="E151" s="192"/>
      <c r="F151" s="193"/>
    </row>
    <row r="152" spans="1:6" ht="46.8" x14ac:dyDescent="0.3">
      <c r="A152" s="207" t="s">
        <v>68</v>
      </c>
      <c r="B152" s="208" t="s">
        <v>237</v>
      </c>
      <c r="C152" s="195"/>
      <c r="D152" s="199"/>
      <c r="E152" s="192"/>
      <c r="F152" s="193"/>
    </row>
    <row r="153" spans="1:6" x14ac:dyDescent="0.3">
      <c r="A153" s="194" t="s">
        <v>21</v>
      </c>
      <c r="B153" s="208" t="s">
        <v>133</v>
      </c>
      <c r="C153" s="195"/>
      <c r="D153" s="199"/>
      <c r="E153" s="200"/>
      <c r="F153" s="193"/>
    </row>
    <row r="154" spans="1:6" x14ac:dyDescent="0.3">
      <c r="A154" s="201"/>
      <c r="B154" s="202"/>
    </row>
    <row r="156" spans="1:6" x14ac:dyDescent="0.3">
      <c r="A156" s="114" t="s">
        <v>230</v>
      </c>
      <c r="B156" s="115" t="s">
        <v>23</v>
      </c>
    </row>
    <row r="157" spans="1:6" x14ac:dyDescent="0.3">
      <c r="D157" s="22"/>
      <c r="E157" s="7"/>
      <c r="F157" s="7"/>
    </row>
    <row r="158" spans="1:6" x14ac:dyDescent="0.3">
      <c r="A158" s="28" t="s">
        <v>15</v>
      </c>
      <c r="B158" s="1" t="s">
        <v>16</v>
      </c>
      <c r="C158" s="1" t="s">
        <v>17</v>
      </c>
      <c r="D158" s="31"/>
      <c r="E158" s="1"/>
      <c r="F158" s="1"/>
    </row>
    <row r="159" spans="1:6" x14ac:dyDescent="0.3">
      <c r="A159" s="2" t="s">
        <v>18</v>
      </c>
      <c r="B159" s="30"/>
      <c r="C159" s="13"/>
      <c r="D159" s="220"/>
      <c r="E159" s="70"/>
      <c r="F159" s="53"/>
    </row>
    <row r="160" spans="1:6" x14ac:dyDescent="0.3">
      <c r="A160" s="47" t="s">
        <v>24</v>
      </c>
      <c r="B160" s="46" t="s">
        <v>271</v>
      </c>
      <c r="C160" s="44"/>
      <c r="D160" s="75"/>
      <c r="E160" s="82"/>
      <c r="F160" s="11"/>
    </row>
    <row r="161" spans="1:6" x14ac:dyDescent="0.3">
      <c r="A161" s="47" t="s">
        <v>268</v>
      </c>
      <c r="B161" s="47" t="s">
        <v>269</v>
      </c>
      <c r="C161" s="44"/>
      <c r="D161" s="86"/>
      <c r="E161" s="70"/>
      <c r="F161" s="11"/>
    </row>
    <row r="162" spans="1:6" x14ac:dyDescent="0.3">
      <c r="A162" s="47" t="s">
        <v>26</v>
      </c>
      <c r="B162" s="46" t="s">
        <v>361</v>
      </c>
      <c r="C162" s="44"/>
      <c r="D162" s="75"/>
      <c r="E162" s="82"/>
      <c r="F162" s="11"/>
    </row>
    <row r="163" spans="1:6" x14ac:dyDescent="0.3">
      <c r="A163" s="207" t="s">
        <v>231</v>
      </c>
      <c r="B163" s="208" t="s">
        <v>232</v>
      </c>
      <c r="C163" s="44"/>
      <c r="D163" s="75"/>
      <c r="E163" s="82"/>
      <c r="F163" s="11"/>
    </row>
    <row r="164" spans="1:6" ht="31.2" x14ac:dyDescent="0.3">
      <c r="A164" s="207" t="s">
        <v>233</v>
      </c>
      <c r="B164" s="197" t="s">
        <v>234</v>
      </c>
      <c r="C164" s="44"/>
      <c r="D164" s="75"/>
      <c r="E164" s="70"/>
      <c r="F164" s="11"/>
    </row>
    <row r="165" spans="1:6" ht="31.2" x14ac:dyDescent="0.3">
      <c r="A165" s="42" t="s">
        <v>65</v>
      </c>
      <c r="B165" s="46" t="s">
        <v>235</v>
      </c>
      <c r="C165" s="44"/>
      <c r="D165" s="245"/>
      <c r="E165" s="70"/>
      <c r="F165" s="29"/>
    </row>
    <row r="166" spans="1:6" x14ac:dyDescent="0.3">
      <c r="A166" s="47" t="s">
        <v>35</v>
      </c>
      <c r="B166" s="49" t="s">
        <v>270</v>
      </c>
      <c r="C166" s="44"/>
      <c r="D166" s="41"/>
      <c r="E166" s="70"/>
      <c r="F166" s="29"/>
    </row>
    <row r="167" spans="1:6" x14ac:dyDescent="0.3">
      <c r="A167" s="47" t="s">
        <v>68</v>
      </c>
      <c r="B167" s="166" t="s">
        <v>267</v>
      </c>
      <c r="C167" s="44"/>
      <c r="D167" s="41"/>
      <c r="E167" s="70"/>
      <c r="F167" s="29"/>
    </row>
    <row r="168" spans="1:6" x14ac:dyDescent="0.3">
      <c r="A168" s="40" t="s">
        <v>21</v>
      </c>
      <c r="B168" s="46" t="s">
        <v>133</v>
      </c>
      <c r="C168" s="44"/>
      <c r="D168" s="41"/>
      <c r="E168" s="70"/>
      <c r="F168" s="29"/>
    </row>
    <row r="169" spans="1:6" x14ac:dyDescent="0.3">
      <c r="A169" s="88"/>
      <c r="B169" s="246"/>
    </row>
    <row r="170" spans="1:6" x14ac:dyDescent="0.3">
      <c r="A170" s="3"/>
      <c r="B170" s="52"/>
      <c r="C170" s="9"/>
    </row>
    <row r="171" spans="1:6" x14ac:dyDescent="0.3">
      <c r="A171" s="114" t="s">
        <v>360</v>
      </c>
      <c r="B171" s="115" t="s">
        <v>14</v>
      </c>
      <c r="C171" s="9"/>
      <c r="D171" s="10"/>
      <c r="F171" s="3"/>
    </row>
    <row r="172" spans="1:6" x14ac:dyDescent="0.3">
      <c r="A172" s="259"/>
      <c r="B172" s="52"/>
      <c r="C172" s="9"/>
      <c r="D172" s="7"/>
      <c r="E172" s="7"/>
      <c r="F172" s="7"/>
    </row>
    <row r="173" spans="1:6" x14ac:dyDescent="0.3">
      <c r="A173" s="28" t="s">
        <v>15</v>
      </c>
      <c r="B173" s="1" t="s">
        <v>16</v>
      </c>
      <c r="C173" s="1" t="s">
        <v>17</v>
      </c>
      <c r="D173" s="31"/>
      <c r="E173" s="1"/>
      <c r="F173" s="1"/>
    </row>
    <row r="174" spans="1:6" x14ac:dyDescent="0.3">
      <c r="A174" s="2" t="s">
        <v>18</v>
      </c>
      <c r="B174" s="30"/>
      <c r="C174" s="13"/>
      <c r="D174" s="86"/>
      <c r="E174" s="82"/>
      <c r="F174" s="53"/>
    </row>
    <row r="175" spans="1:6" x14ac:dyDescent="0.3">
      <c r="A175" s="2" t="s">
        <v>367</v>
      </c>
      <c r="B175" s="42" t="s">
        <v>368</v>
      </c>
      <c r="C175" s="134"/>
      <c r="D175" s="75"/>
      <c r="E175" s="82"/>
      <c r="F175" s="53"/>
    </row>
    <row r="176" spans="1:6" x14ac:dyDescent="0.3">
      <c r="A176" s="47" t="s">
        <v>24</v>
      </c>
      <c r="B176" s="42" t="s">
        <v>370</v>
      </c>
      <c r="C176" s="134"/>
      <c r="D176" s="75"/>
      <c r="E176" s="70"/>
      <c r="F176" s="76"/>
    </row>
    <row r="177" spans="1:6" ht="31.2" x14ac:dyDescent="0.3">
      <c r="A177" s="47" t="s">
        <v>375</v>
      </c>
      <c r="B177" s="42" t="s">
        <v>376</v>
      </c>
      <c r="C177" s="134"/>
      <c r="D177" s="86"/>
      <c r="E177" s="70"/>
      <c r="F177" s="76"/>
    </row>
    <row r="178" spans="1:6" x14ac:dyDescent="0.3">
      <c r="A178" s="47" t="s">
        <v>26</v>
      </c>
      <c r="B178" s="42" t="s">
        <v>365</v>
      </c>
      <c r="C178" s="134"/>
      <c r="D178" s="86"/>
      <c r="E178" s="70"/>
      <c r="F178" s="76"/>
    </row>
    <row r="179" spans="1:6" ht="31.2" x14ac:dyDescent="0.3">
      <c r="A179" s="207" t="s">
        <v>233</v>
      </c>
      <c r="B179" s="197" t="s">
        <v>234</v>
      </c>
      <c r="C179" s="134"/>
      <c r="D179" s="86"/>
      <c r="E179" s="70"/>
      <c r="F179" s="76"/>
    </row>
    <row r="180" spans="1:6" x14ac:dyDescent="0.3">
      <c r="A180" s="47" t="s">
        <v>78</v>
      </c>
      <c r="B180" s="42" t="s">
        <v>377</v>
      </c>
      <c r="C180" s="134"/>
      <c r="D180" s="75"/>
      <c r="E180" s="70"/>
      <c r="F180" s="76"/>
    </row>
    <row r="181" spans="1:6" ht="46.8" x14ac:dyDescent="0.3">
      <c r="A181" s="40" t="s">
        <v>201</v>
      </c>
      <c r="B181" s="43" t="s">
        <v>372</v>
      </c>
      <c r="C181" s="134"/>
      <c r="D181" s="147"/>
      <c r="E181" s="70"/>
      <c r="F181" s="29"/>
    </row>
    <row r="182" spans="1:6" ht="62.4" x14ac:dyDescent="0.3">
      <c r="A182" s="40" t="s">
        <v>357</v>
      </c>
      <c r="B182" s="43" t="s">
        <v>371</v>
      </c>
      <c r="C182" s="134"/>
      <c r="D182" s="147"/>
      <c r="E182" s="147"/>
      <c r="F182" s="29"/>
    </row>
    <row r="183" spans="1:6" ht="31.2" x14ac:dyDescent="0.3">
      <c r="A183" s="40" t="s">
        <v>366</v>
      </c>
      <c r="B183" s="43" t="s">
        <v>369</v>
      </c>
      <c r="C183" s="134"/>
      <c r="D183" s="147"/>
      <c r="E183" s="147"/>
      <c r="F183" s="29"/>
    </row>
    <row r="184" spans="1:6" ht="31.2" x14ac:dyDescent="0.3">
      <c r="A184" s="47" t="s">
        <v>358</v>
      </c>
      <c r="B184" s="43" t="s">
        <v>373</v>
      </c>
      <c r="C184" s="134"/>
      <c r="D184" s="147"/>
      <c r="E184" s="147"/>
      <c r="F184" s="29"/>
    </row>
    <row r="185" spans="1:6" x14ac:dyDescent="0.3">
      <c r="A185" s="47" t="s">
        <v>359</v>
      </c>
      <c r="B185" s="47" t="s">
        <v>374</v>
      </c>
      <c r="C185" s="134"/>
      <c r="D185" s="147"/>
      <c r="E185" s="147"/>
      <c r="F185" s="29"/>
    </row>
    <row r="186" spans="1:6" x14ac:dyDescent="0.3">
      <c r="A186" s="40" t="s">
        <v>204</v>
      </c>
      <c r="B186" s="42" t="s">
        <v>378</v>
      </c>
      <c r="C186" s="134"/>
      <c r="D186" s="147"/>
      <c r="E186" s="70"/>
      <c r="F186" s="29"/>
    </row>
    <row r="187" spans="1:6" ht="31.2" x14ac:dyDescent="0.3">
      <c r="A187" s="47" t="s">
        <v>102</v>
      </c>
      <c r="B187" s="49" t="s">
        <v>67</v>
      </c>
      <c r="C187" s="134"/>
      <c r="D187" s="147"/>
      <c r="E187" s="70"/>
      <c r="F187" s="29"/>
    </row>
    <row r="188" spans="1:6" x14ac:dyDescent="0.3">
      <c r="A188" s="40" t="s">
        <v>21</v>
      </c>
      <c r="B188" s="265" t="s">
        <v>22</v>
      </c>
      <c r="C188" s="134"/>
      <c r="D188" s="147"/>
      <c r="E188" s="147"/>
      <c r="F188" s="29"/>
    </row>
    <row r="189" spans="1:6" x14ac:dyDescent="0.3">
      <c r="A189" s="3"/>
      <c r="B189" s="52"/>
      <c r="C189" s="9"/>
      <c r="D189" s="10"/>
      <c r="E189" s="10"/>
      <c r="F189" s="3"/>
    </row>
    <row r="190" spans="1:6" x14ac:dyDescent="0.3">
      <c r="A190" s="251"/>
      <c r="B190" s="9"/>
      <c r="C190" s="9"/>
      <c r="D190" s="10"/>
    </row>
    <row r="191" spans="1:6" x14ac:dyDescent="0.3">
      <c r="A191" s="114" t="s">
        <v>295</v>
      </c>
      <c r="B191" s="115" t="s">
        <v>142</v>
      </c>
      <c r="C191" s="9"/>
      <c r="D191" s="10"/>
    </row>
    <row r="192" spans="1:6" x14ac:dyDescent="0.3">
      <c r="A192" s="3"/>
      <c r="B192" s="52"/>
      <c r="C192" s="9"/>
      <c r="D192" s="7"/>
      <c r="E192" s="7"/>
      <c r="F192" s="7"/>
    </row>
    <row r="193" spans="1:6" x14ac:dyDescent="0.3">
      <c r="A193" s="28" t="s">
        <v>15</v>
      </c>
      <c r="B193" s="1" t="s">
        <v>16</v>
      </c>
      <c r="C193" s="1" t="s">
        <v>17</v>
      </c>
      <c r="D193" s="31"/>
      <c r="E193" s="1"/>
      <c r="F193" s="1"/>
    </row>
    <row r="194" spans="1:6" x14ac:dyDescent="0.3">
      <c r="A194" s="2" t="s">
        <v>18</v>
      </c>
      <c r="B194" s="30"/>
      <c r="C194" s="13"/>
      <c r="D194" s="75"/>
      <c r="E194" s="70"/>
      <c r="F194" s="252"/>
    </row>
    <row r="195" spans="1:6" x14ac:dyDescent="0.3">
      <c r="A195" s="64" t="s">
        <v>70</v>
      </c>
      <c r="B195" s="253" t="s">
        <v>296</v>
      </c>
      <c r="C195" s="132"/>
      <c r="D195" s="75"/>
      <c r="E195" s="70"/>
      <c r="F195" s="21"/>
    </row>
    <row r="196" spans="1:6" x14ac:dyDescent="0.3">
      <c r="A196" s="64" t="s">
        <v>297</v>
      </c>
      <c r="B196" s="254" t="s">
        <v>298</v>
      </c>
      <c r="C196" s="132"/>
      <c r="D196" s="112"/>
      <c r="E196" s="32"/>
      <c r="F196" s="21"/>
    </row>
    <row r="197" spans="1:6" x14ac:dyDescent="0.3">
      <c r="A197" s="64" t="s">
        <v>299</v>
      </c>
      <c r="B197" s="93" t="s">
        <v>300</v>
      </c>
      <c r="C197" s="132"/>
      <c r="D197" s="147"/>
      <c r="E197" s="70"/>
      <c r="F197" s="11"/>
    </row>
    <row r="198" spans="1:6" x14ac:dyDescent="0.3">
      <c r="A198" s="64" t="s">
        <v>301</v>
      </c>
      <c r="B198" s="58" t="s">
        <v>302</v>
      </c>
      <c r="C198" s="132"/>
      <c r="D198" s="75"/>
      <c r="E198" s="32"/>
      <c r="F198" s="11"/>
    </row>
    <row r="199" spans="1:6" ht="93.6" x14ac:dyDescent="0.3">
      <c r="A199" s="58" t="s">
        <v>289</v>
      </c>
      <c r="B199" s="58" t="s">
        <v>303</v>
      </c>
      <c r="C199" s="132"/>
      <c r="D199" s="86"/>
      <c r="E199" s="70"/>
      <c r="F199" s="11"/>
    </row>
    <row r="200" spans="1:6" ht="31.2" x14ac:dyDescent="0.3">
      <c r="A200" s="64" t="s">
        <v>304</v>
      </c>
      <c r="B200" s="58" t="s">
        <v>306</v>
      </c>
      <c r="C200" s="132"/>
      <c r="D200" s="147"/>
      <c r="E200" s="91"/>
      <c r="F200" s="11"/>
    </row>
    <row r="201" spans="1:6" ht="31.2" x14ac:dyDescent="0.3">
      <c r="A201" s="99" t="s">
        <v>75</v>
      </c>
      <c r="B201" s="128" t="s">
        <v>305</v>
      </c>
      <c r="C201" s="132"/>
      <c r="D201" s="147"/>
      <c r="E201" s="11"/>
      <c r="F201" s="11"/>
    </row>
    <row r="202" spans="1:6" x14ac:dyDescent="0.3">
      <c r="A202" s="99" t="s">
        <v>21</v>
      </c>
      <c r="B202" s="46" t="s">
        <v>22</v>
      </c>
      <c r="C202" s="132"/>
      <c r="D202" s="41"/>
      <c r="E202" s="11"/>
      <c r="F202" s="11"/>
    </row>
    <row r="203" spans="1:6" x14ac:dyDescent="0.3">
      <c r="B203" s="246"/>
    </row>
    <row r="204" spans="1:6" x14ac:dyDescent="0.3">
      <c r="A204" s="3"/>
      <c r="B204" s="52"/>
      <c r="C204" s="9"/>
      <c r="D204" s="10"/>
    </row>
    <row r="205" spans="1:6" x14ac:dyDescent="0.3">
      <c r="A205" s="114" t="s">
        <v>307</v>
      </c>
      <c r="B205" s="115" t="s">
        <v>23</v>
      </c>
      <c r="C205" s="9"/>
      <c r="D205" s="10"/>
    </row>
    <row r="206" spans="1:6" x14ac:dyDescent="0.3">
      <c r="A206" s="3"/>
      <c r="B206" s="52"/>
      <c r="C206" s="9"/>
      <c r="D206" s="7"/>
      <c r="E206" s="7"/>
      <c r="F206" s="7"/>
    </row>
    <row r="207" spans="1:6" x14ac:dyDescent="0.3">
      <c r="A207" s="28" t="s">
        <v>15</v>
      </c>
      <c r="B207" s="1" t="s">
        <v>16</v>
      </c>
      <c r="C207" s="1" t="s">
        <v>17</v>
      </c>
      <c r="D207" s="31"/>
      <c r="E207" s="1"/>
      <c r="F207" s="1"/>
    </row>
    <row r="208" spans="1:6" x14ac:dyDescent="0.3">
      <c r="A208" s="2" t="s">
        <v>18</v>
      </c>
      <c r="B208" s="30"/>
      <c r="C208" s="13"/>
      <c r="D208" s="21"/>
      <c r="E208" s="82"/>
      <c r="F208" s="11"/>
    </row>
    <row r="209" spans="1:6" x14ac:dyDescent="0.3">
      <c r="A209" s="58" t="s">
        <v>315</v>
      </c>
      <c r="B209" s="58" t="s">
        <v>316</v>
      </c>
      <c r="C209" s="132"/>
      <c r="D209" s="21"/>
      <c r="E209" s="32"/>
      <c r="F209" s="11"/>
    </row>
    <row r="210" spans="1:6" x14ac:dyDescent="0.3">
      <c r="A210" s="2" t="s">
        <v>308</v>
      </c>
      <c r="B210" s="92" t="s">
        <v>309</v>
      </c>
      <c r="C210" s="132"/>
      <c r="D210" s="21"/>
      <c r="E210" s="70"/>
      <c r="F210" s="11"/>
    </row>
    <row r="211" spans="1:6" x14ac:dyDescent="0.3">
      <c r="A211" s="2" t="s">
        <v>310</v>
      </c>
      <c r="B211" s="92" t="s">
        <v>311</v>
      </c>
      <c r="C211" s="44"/>
      <c r="D211" s="21"/>
      <c r="E211" s="32"/>
      <c r="F211" s="11"/>
    </row>
    <row r="212" spans="1:6" x14ac:dyDescent="0.3">
      <c r="A212" s="64" t="s">
        <v>70</v>
      </c>
      <c r="B212" s="92" t="s">
        <v>312</v>
      </c>
      <c r="C212" s="44"/>
      <c r="D212" s="21"/>
      <c r="E212" s="32"/>
      <c r="F212" s="11"/>
    </row>
    <row r="213" spans="1:6" x14ac:dyDescent="0.3">
      <c r="A213" s="2" t="s">
        <v>313</v>
      </c>
      <c r="B213" s="92" t="s">
        <v>314</v>
      </c>
      <c r="C213" s="44"/>
      <c r="D213" s="21"/>
      <c r="E213" s="32"/>
      <c r="F213" s="11"/>
    </row>
    <row r="214" spans="1:6" x14ac:dyDescent="0.3">
      <c r="A214" s="64" t="s">
        <v>72</v>
      </c>
      <c r="B214" s="256" t="s">
        <v>317</v>
      </c>
      <c r="C214" s="44"/>
      <c r="D214" s="245"/>
      <c r="E214" s="255"/>
      <c r="F214" s="11"/>
    </row>
    <row r="215" spans="1:6" x14ac:dyDescent="0.3">
      <c r="A215" s="58" t="s">
        <v>75</v>
      </c>
      <c r="B215" s="58" t="s">
        <v>76</v>
      </c>
      <c r="C215" s="44"/>
      <c r="D215" s="94"/>
      <c r="E215" s="51"/>
      <c r="F215" s="11"/>
    </row>
    <row r="216" spans="1:6" x14ac:dyDescent="0.3">
      <c r="A216" s="40" t="s">
        <v>21</v>
      </c>
      <c r="B216" s="46" t="s">
        <v>22</v>
      </c>
      <c r="C216" s="44"/>
      <c r="D216" s="147"/>
      <c r="E216" s="11"/>
      <c r="F216" s="11"/>
    </row>
    <row r="217" spans="1:6" x14ac:dyDescent="0.3">
      <c r="A217" s="3"/>
      <c r="B217" s="52"/>
      <c r="C217" s="9"/>
      <c r="D217" s="10"/>
    </row>
    <row r="218" spans="1:6" x14ac:dyDescent="0.3">
      <c r="F218" s="3"/>
    </row>
    <row r="219" spans="1:6" x14ac:dyDescent="0.3">
      <c r="A219" s="109" t="s">
        <v>62</v>
      </c>
      <c r="B219" s="90" t="s">
        <v>14</v>
      </c>
      <c r="F219" s="3"/>
    </row>
    <row r="220" spans="1:6" x14ac:dyDescent="0.3">
      <c r="D220" s="22"/>
      <c r="E220" s="7"/>
      <c r="F220" s="7"/>
    </row>
    <row r="221" spans="1:6" x14ac:dyDescent="0.3">
      <c r="A221" s="28" t="s">
        <v>15</v>
      </c>
      <c r="B221" s="1" t="s">
        <v>16</v>
      </c>
      <c r="C221" s="1" t="s">
        <v>17</v>
      </c>
      <c r="D221" s="31"/>
      <c r="E221" s="1"/>
      <c r="F221" s="1"/>
    </row>
    <row r="222" spans="1:6" x14ac:dyDescent="0.3">
      <c r="A222" s="2" t="s">
        <v>18</v>
      </c>
      <c r="B222" s="30"/>
      <c r="C222" s="13"/>
      <c r="D222" s="75"/>
      <c r="E222" s="70"/>
      <c r="F222" s="53"/>
    </row>
    <row r="223" spans="1:6" x14ac:dyDescent="0.3">
      <c r="A223" s="47" t="s">
        <v>24</v>
      </c>
      <c r="B223" s="47" t="s">
        <v>77</v>
      </c>
      <c r="C223" s="44"/>
      <c r="D223" s="75"/>
      <c r="E223" s="70"/>
      <c r="F223" s="76"/>
    </row>
    <row r="224" spans="1:6" x14ac:dyDescent="0.3">
      <c r="A224" s="47" t="s">
        <v>26</v>
      </c>
      <c r="B224" s="46" t="s">
        <v>365</v>
      </c>
      <c r="C224" s="44"/>
      <c r="D224" s="86"/>
      <c r="E224" s="70"/>
      <c r="F224" s="11"/>
    </row>
    <row r="225" spans="1:6" ht="31.2" x14ac:dyDescent="0.3">
      <c r="A225" s="207" t="s">
        <v>233</v>
      </c>
      <c r="B225" s="197" t="s">
        <v>234</v>
      </c>
      <c r="C225" s="44"/>
      <c r="D225" s="86"/>
      <c r="E225" s="70"/>
      <c r="F225" s="11"/>
    </row>
    <row r="226" spans="1:6" x14ac:dyDescent="0.3">
      <c r="A226" s="47" t="s">
        <v>78</v>
      </c>
      <c r="B226" s="46" t="s">
        <v>79</v>
      </c>
      <c r="C226" s="44"/>
      <c r="D226" s="75"/>
      <c r="E226" s="70"/>
      <c r="F226" s="11"/>
    </row>
    <row r="227" spans="1:6" x14ac:dyDescent="0.3">
      <c r="A227" s="40" t="s">
        <v>63</v>
      </c>
      <c r="B227" s="46" t="s">
        <v>64</v>
      </c>
      <c r="C227" s="44"/>
      <c r="D227" s="86"/>
      <c r="E227" s="70"/>
      <c r="F227" s="11"/>
    </row>
    <row r="228" spans="1:6" ht="31.2" x14ac:dyDescent="0.3">
      <c r="A228" s="42" t="s">
        <v>65</v>
      </c>
      <c r="B228" s="46" t="s">
        <v>104</v>
      </c>
      <c r="C228" s="44"/>
      <c r="D228" s="87"/>
      <c r="E228" s="11"/>
      <c r="F228" s="29"/>
    </row>
    <row r="229" spans="1:6" ht="62.4" x14ac:dyDescent="0.3">
      <c r="A229" s="40" t="s">
        <v>66</v>
      </c>
      <c r="B229" s="49" t="s">
        <v>96</v>
      </c>
      <c r="C229" s="44"/>
      <c r="D229" s="87"/>
      <c r="E229" s="11"/>
      <c r="F229" s="29"/>
    </row>
    <row r="230" spans="1:6" ht="31.2" x14ac:dyDescent="0.3">
      <c r="A230" s="47" t="s">
        <v>102</v>
      </c>
      <c r="B230" s="49" t="s">
        <v>67</v>
      </c>
      <c r="C230" s="44"/>
      <c r="D230" s="87"/>
      <c r="E230" s="11"/>
      <c r="F230" s="29"/>
    </row>
    <row r="231" spans="1:6" ht="31.2" x14ac:dyDescent="0.3">
      <c r="A231" s="47" t="s">
        <v>68</v>
      </c>
      <c r="B231" s="46" t="s">
        <v>80</v>
      </c>
      <c r="C231" s="44"/>
      <c r="D231" s="41"/>
      <c r="E231" s="11"/>
      <c r="F231" s="29"/>
    </row>
    <row r="232" spans="1:6" x14ac:dyDescent="0.3">
      <c r="A232" s="40" t="s">
        <v>21</v>
      </c>
      <c r="B232" s="46" t="s">
        <v>22</v>
      </c>
      <c r="C232" s="44"/>
      <c r="D232" s="41"/>
      <c r="E232" s="11"/>
      <c r="F232" s="29"/>
    </row>
    <row r="233" spans="1:6" x14ac:dyDescent="0.3">
      <c r="A233" s="88"/>
      <c r="B233" s="89"/>
      <c r="F233" s="3"/>
    </row>
    <row r="234" spans="1:6" x14ac:dyDescent="0.3">
      <c r="A234" s="3"/>
      <c r="B234" s="52"/>
      <c r="C234" s="9"/>
      <c r="D234" s="10"/>
    </row>
    <row r="235" spans="1:6" ht="31.2" x14ac:dyDescent="0.3">
      <c r="A235" s="90" t="s">
        <v>69</v>
      </c>
      <c r="B235" s="90" t="s">
        <v>14</v>
      </c>
      <c r="C235" s="9"/>
      <c r="D235" s="10"/>
    </row>
    <row r="236" spans="1:6" x14ac:dyDescent="0.3">
      <c r="A236" s="3"/>
      <c r="B236" s="52"/>
      <c r="C236" s="9"/>
      <c r="D236" s="7"/>
      <c r="E236" s="7"/>
      <c r="F236" s="7"/>
    </row>
    <row r="237" spans="1:6" x14ac:dyDescent="0.3">
      <c r="A237" s="28" t="s">
        <v>15</v>
      </c>
      <c r="B237" s="1" t="s">
        <v>16</v>
      </c>
      <c r="C237" s="1" t="s">
        <v>17</v>
      </c>
      <c r="D237" s="31"/>
      <c r="E237" s="1"/>
      <c r="F237" s="1"/>
    </row>
    <row r="238" spans="1:6" x14ac:dyDescent="0.3">
      <c r="A238" s="2" t="s">
        <v>18</v>
      </c>
      <c r="B238" s="30"/>
      <c r="C238" s="13"/>
      <c r="D238" s="75"/>
      <c r="E238" s="70"/>
      <c r="F238" s="11"/>
    </row>
    <row r="239" spans="1:6" x14ac:dyDescent="0.3">
      <c r="A239" s="64" t="s">
        <v>72</v>
      </c>
      <c r="B239" s="273" t="s">
        <v>400</v>
      </c>
      <c r="C239" s="80"/>
      <c r="D239" s="75"/>
      <c r="E239" s="82"/>
      <c r="F239" s="11"/>
    </row>
    <row r="240" spans="1:6" ht="31.2" x14ac:dyDescent="0.3">
      <c r="A240" s="64" t="s">
        <v>82</v>
      </c>
      <c r="B240" s="93" t="s">
        <v>83</v>
      </c>
      <c r="C240" s="80"/>
      <c r="D240" s="75"/>
      <c r="E240" s="91"/>
      <c r="F240" s="11"/>
    </row>
    <row r="241" spans="1:6" x14ac:dyDescent="0.3">
      <c r="A241" s="58" t="s">
        <v>73</v>
      </c>
      <c r="B241" s="93" t="s">
        <v>74</v>
      </c>
      <c r="C241" s="80"/>
      <c r="D241" s="75"/>
      <c r="E241" s="70"/>
      <c r="F241" s="11"/>
    </row>
    <row r="242" spans="1:6" x14ac:dyDescent="0.3">
      <c r="A242" s="64" t="s">
        <v>70</v>
      </c>
      <c r="B242" s="92" t="s">
        <v>71</v>
      </c>
      <c r="C242" s="80"/>
      <c r="D242" s="75"/>
      <c r="E242" s="91"/>
      <c r="F242" s="11"/>
    </row>
    <row r="243" spans="1:6" x14ac:dyDescent="0.3">
      <c r="A243" s="58" t="s">
        <v>63</v>
      </c>
      <c r="B243" s="58" t="s">
        <v>81</v>
      </c>
      <c r="C243" s="80"/>
      <c r="D243" s="75"/>
      <c r="E243" s="87"/>
      <c r="F243" s="11"/>
    </row>
    <row r="244" spans="1:6" ht="31.2" x14ac:dyDescent="0.3">
      <c r="A244" s="58" t="s">
        <v>97</v>
      </c>
      <c r="B244" s="93" t="s">
        <v>84</v>
      </c>
      <c r="C244" s="80"/>
      <c r="D244" s="75"/>
      <c r="E244" s="85"/>
      <c r="F244" s="11"/>
    </row>
    <row r="245" spans="1:6" x14ac:dyDescent="0.3">
      <c r="A245" s="58" t="s">
        <v>75</v>
      </c>
      <c r="B245" s="95" t="s">
        <v>76</v>
      </c>
      <c r="C245" s="80"/>
      <c r="D245" s="75"/>
      <c r="E245" s="59"/>
      <c r="F245" s="11"/>
    </row>
    <row r="246" spans="1:6" x14ac:dyDescent="0.3">
      <c r="A246" s="40" t="s">
        <v>21</v>
      </c>
      <c r="B246" s="46" t="s">
        <v>22</v>
      </c>
      <c r="C246" s="80"/>
      <c r="D246" s="94"/>
      <c r="E246" s="85"/>
      <c r="F246" s="11"/>
    </row>
    <row r="247" spans="1:6" x14ac:dyDescent="0.3">
      <c r="A247" s="3"/>
      <c r="B247" s="52"/>
      <c r="C247" s="9"/>
      <c r="D247" s="10"/>
    </row>
    <row r="248" spans="1:6" x14ac:dyDescent="0.3">
      <c r="A248" s="3"/>
      <c r="B248" s="52"/>
      <c r="C248" s="9"/>
      <c r="D248" s="10"/>
    </row>
    <row r="249" spans="1:6" x14ac:dyDescent="0.3">
      <c r="A249" s="109" t="s">
        <v>55</v>
      </c>
      <c r="B249" s="90" t="s">
        <v>23</v>
      </c>
      <c r="C249" s="9"/>
      <c r="D249" s="10"/>
    </row>
    <row r="250" spans="1:6" x14ac:dyDescent="0.3">
      <c r="A250" s="3"/>
      <c r="B250" s="52"/>
      <c r="C250" s="9"/>
      <c r="D250" s="7"/>
      <c r="E250" s="7"/>
      <c r="F250" s="7"/>
    </row>
    <row r="251" spans="1:6" x14ac:dyDescent="0.3">
      <c r="A251" s="28" t="s">
        <v>15</v>
      </c>
      <c r="B251" s="1" t="s">
        <v>16</v>
      </c>
      <c r="C251" s="1" t="s">
        <v>17</v>
      </c>
      <c r="D251" s="31"/>
      <c r="E251" s="1"/>
      <c r="F251" s="1"/>
    </row>
    <row r="252" spans="1:6" x14ac:dyDescent="0.3">
      <c r="A252" s="42" t="s">
        <v>40</v>
      </c>
      <c r="B252" s="48"/>
      <c r="C252" s="56"/>
      <c r="D252" s="86"/>
      <c r="E252" s="82"/>
      <c r="F252" s="53"/>
    </row>
    <row r="253" spans="1:6" x14ac:dyDescent="0.3">
      <c r="A253" s="55" t="s">
        <v>43</v>
      </c>
      <c r="B253" s="49" t="s">
        <v>60</v>
      </c>
      <c r="C253" s="57"/>
      <c r="D253" s="75"/>
      <c r="E253" s="82"/>
      <c r="F253" s="76"/>
    </row>
    <row r="254" spans="1:6" x14ac:dyDescent="0.3">
      <c r="A254" s="55" t="s">
        <v>44</v>
      </c>
      <c r="B254" s="49" t="s">
        <v>98</v>
      </c>
      <c r="C254" s="57"/>
      <c r="D254" s="112"/>
      <c r="E254" s="82"/>
      <c r="F254" s="11"/>
    </row>
    <row r="255" spans="1:6" ht="46.8" x14ac:dyDescent="0.3">
      <c r="A255" s="55" t="s">
        <v>45</v>
      </c>
      <c r="B255" s="49" t="s">
        <v>46</v>
      </c>
      <c r="C255" s="57"/>
      <c r="D255" s="77"/>
      <c r="E255" s="70"/>
      <c r="F255" s="76"/>
    </row>
    <row r="256" spans="1:6" x14ac:dyDescent="0.3">
      <c r="A256" s="55" t="s">
        <v>21</v>
      </c>
      <c r="B256" s="46" t="s">
        <v>22</v>
      </c>
      <c r="C256" s="57"/>
      <c r="D256" s="77"/>
      <c r="E256" s="70"/>
      <c r="F256" s="11"/>
    </row>
    <row r="257" spans="1:6" x14ac:dyDescent="0.3">
      <c r="A257" s="3"/>
      <c r="B257" s="52"/>
      <c r="C257" s="9"/>
      <c r="D257" s="10"/>
    </row>
    <row r="258" spans="1:6" x14ac:dyDescent="0.3">
      <c r="A258" s="101"/>
      <c r="B258" s="102"/>
    </row>
    <row r="259" spans="1:6" ht="46.8" x14ac:dyDescent="0.3">
      <c r="A259" s="90" t="s">
        <v>99</v>
      </c>
      <c r="B259" s="90" t="s">
        <v>23</v>
      </c>
      <c r="D259" s="10"/>
    </row>
    <row r="260" spans="1:6" x14ac:dyDescent="0.3">
      <c r="A260" s="103"/>
      <c r="B260" s="104"/>
      <c r="D260" s="7"/>
      <c r="E260" s="7"/>
      <c r="F260" s="7"/>
    </row>
    <row r="261" spans="1:6" x14ac:dyDescent="0.3">
      <c r="A261" s="105" t="s">
        <v>15</v>
      </c>
      <c r="B261" s="106" t="s">
        <v>16</v>
      </c>
      <c r="C261" s="1" t="s">
        <v>17</v>
      </c>
      <c r="D261" s="1"/>
      <c r="E261" s="1"/>
      <c r="F261" s="1"/>
    </row>
    <row r="262" spans="1:6" x14ac:dyDescent="0.3">
      <c r="A262" s="2" t="s">
        <v>86</v>
      </c>
      <c r="B262" s="48"/>
      <c r="C262" s="13"/>
      <c r="D262" s="86"/>
      <c r="E262" s="110"/>
      <c r="F262" s="98"/>
    </row>
    <row r="263" spans="1:6" ht="31.2" x14ac:dyDescent="0.3">
      <c r="A263" s="48" t="s">
        <v>66</v>
      </c>
      <c r="B263" s="49" t="s">
        <v>100</v>
      </c>
      <c r="C263" s="107"/>
      <c r="D263" s="86"/>
      <c r="E263" s="110"/>
      <c r="F263" s="98"/>
    </row>
    <row r="264" spans="1:6" x14ac:dyDescent="0.3">
      <c r="A264" s="55" t="s">
        <v>87</v>
      </c>
      <c r="B264" s="49" t="s">
        <v>90</v>
      </c>
      <c r="C264" s="107"/>
      <c r="D264" s="86"/>
      <c r="E264" s="111"/>
      <c r="F264" s="100"/>
    </row>
    <row r="265" spans="1:6" x14ac:dyDescent="0.3">
      <c r="A265" s="55" t="s">
        <v>94</v>
      </c>
      <c r="B265" s="49" t="s">
        <v>95</v>
      </c>
      <c r="C265" s="107"/>
      <c r="D265" s="75"/>
      <c r="E265" s="70"/>
      <c r="F265" s="100"/>
    </row>
    <row r="266" spans="1:6" x14ac:dyDescent="0.3">
      <c r="A266" s="48" t="s">
        <v>38</v>
      </c>
      <c r="B266" s="48" t="s">
        <v>93</v>
      </c>
      <c r="C266" s="107"/>
      <c r="D266" s="75"/>
      <c r="E266" s="111"/>
      <c r="F266" s="100"/>
    </row>
    <row r="267" spans="1:6" x14ac:dyDescent="0.3">
      <c r="A267" s="48" t="s">
        <v>21</v>
      </c>
      <c r="B267" s="108" t="s">
        <v>22</v>
      </c>
      <c r="C267" s="107"/>
      <c r="D267" s="75"/>
      <c r="E267" s="111"/>
      <c r="F267" s="100"/>
    </row>
    <row r="268" spans="1:6" x14ac:dyDescent="0.3">
      <c r="A268" s="101"/>
      <c r="B268" s="102"/>
    </row>
    <row r="269" spans="1:6" x14ac:dyDescent="0.3">
      <c r="A269" s="3"/>
      <c r="B269" s="52"/>
      <c r="C269" s="9"/>
      <c r="F269" s="3"/>
    </row>
    <row r="270" spans="1:6" x14ac:dyDescent="0.3">
      <c r="A270" s="90" t="s">
        <v>89</v>
      </c>
      <c r="B270" s="90" t="s">
        <v>23</v>
      </c>
    </row>
    <row r="271" spans="1:6" x14ac:dyDescent="0.3">
      <c r="A271" s="97"/>
    </row>
    <row r="272" spans="1:6" x14ac:dyDescent="0.3">
      <c r="A272" s="28" t="s">
        <v>15</v>
      </c>
      <c r="B272" s="1" t="s">
        <v>16</v>
      </c>
      <c r="C272" s="1" t="s">
        <v>17</v>
      </c>
      <c r="D272" s="31"/>
      <c r="E272" s="1"/>
      <c r="F272" s="1"/>
    </row>
    <row r="273" spans="1:6" x14ac:dyDescent="0.3">
      <c r="A273" s="42" t="s">
        <v>86</v>
      </c>
      <c r="B273" s="48"/>
      <c r="C273" s="13"/>
      <c r="D273" s="86"/>
      <c r="E273" s="82"/>
      <c r="F273" s="98"/>
    </row>
    <row r="274" spans="1:6" ht="31.2" x14ac:dyDescent="0.3">
      <c r="A274" s="99" t="s">
        <v>63</v>
      </c>
      <c r="B274" s="49" t="s">
        <v>101</v>
      </c>
      <c r="C274" s="44"/>
      <c r="D274" s="86"/>
      <c r="E274" s="82"/>
      <c r="F274" s="70"/>
    </row>
    <row r="275" spans="1:6" ht="31.2" x14ac:dyDescent="0.3">
      <c r="A275" s="99" t="s">
        <v>45</v>
      </c>
      <c r="B275" s="49" t="s">
        <v>91</v>
      </c>
      <c r="C275" s="44"/>
      <c r="D275" s="86"/>
      <c r="E275" s="70"/>
      <c r="F275" s="100"/>
    </row>
    <row r="276" spans="1:6" x14ac:dyDescent="0.3">
      <c r="A276" s="55" t="s">
        <v>87</v>
      </c>
      <c r="B276" s="49" t="s">
        <v>92</v>
      </c>
      <c r="C276" s="44"/>
      <c r="D276" s="75"/>
      <c r="E276" s="100"/>
      <c r="F276" s="100"/>
    </row>
    <row r="277" spans="1:6" x14ac:dyDescent="0.3">
      <c r="A277" s="55" t="s">
        <v>44</v>
      </c>
      <c r="B277" s="49" t="s">
        <v>103</v>
      </c>
      <c r="C277" s="44"/>
      <c r="D277" s="75"/>
      <c r="E277" s="100"/>
      <c r="F277" s="100"/>
    </row>
    <row r="278" spans="1:6" x14ac:dyDescent="0.3">
      <c r="A278" s="99" t="s">
        <v>88</v>
      </c>
      <c r="B278" s="46" t="s">
        <v>22</v>
      </c>
      <c r="C278" s="44"/>
      <c r="D278" s="75"/>
      <c r="E278" s="100"/>
      <c r="F278" s="100"/>
    </row>
    <row r="279" spans="1:6" x14ac:dyDescent="0.3">
      <c r="A279" s="97"/>
      <c r="E279" s="91"/>
    </row>
    <row r="280" spans="1:6" x14ac:dyDescent="0.3">
      <c r="A280" s="3"/>
      <c r="B280" s="52"/>
      <c r="C280" s="9"/>
      <c r="D280" s="10"/>
    </row>
    <row r="281" spans="1:6" x14ac:dyDescent="0.3">
      <c r="A281" s="109" t="s">
        <v>47</v>
      </c>
      <c r="B281" s="90" t="s">
        <v>14</v>
      </c>
    </row>
    <row r="282" spans="1:6" x14ac:dyDescent="0.3">
      <c r="A282" s="79"/>
      <c r="D282" s="7"/>
      <c r="E282" s="7"/>
      <c r="F282" s="7"/>
    </row>
    <row r="283" spans="1:6" x14ac:dyDescent="0.3">
      <c r="A283" s="28" t="s">
        <v>15</v>
      </c>
      <c r="B283" s="1" t="s">
        <v>16</v>
      </c>
      <c r="C283" s="1" t="s">
        <v>17</v>
      </c>
      <c r="D283" s="31"/>
      <c r="E283" s="1"/>
      <c r="F283" s="1"/>
    </row>
    <row r="284" spans="1:6" x14ac:dyDescent="0.3">
      <c r="A284" s="2" t="s">
        <v>18</v>
      </c>
      <c r="B284" s="30"/>
      <c r="C284" s="13"/>
      <c r="D284" s="21"/>
      <c r="E284" s="32"/>
      <c r="F284" s="59"/>
    </row>
    <row r="285" spans="1:6" ht="31.2" x14ac:dyDescent="0.3">
      <c r="A285" s="64" t="s">
        <v>48</v>
      </c>
      <c r="B285" s="46" t="s">
        <v>49</v>
      </c>
      <c r="C285" s="80"/>
      <c r="D285" s="21"/>
      <c r="E285" s="70"/>
      <c r="F285" s="11"/>
    </row>
    <row r="286" spans="1:6" x14ac:dyDescent="0.3">
      <c r="A286" s="58" t="s">
        <v>41</v>
      </c>
      <c r="B286" s="65" t="s">
        <v>42</v>
      </c>
      <c r="C286" s="80"/>
      <c r="D286" s="75"/>
      <c r="E286" s="11"/>
      <c r="F286" s="21"/>
    </row>
    <row r="287" spans="1:6" x14ac:dyDescent="0.3">
      <c r="A287" s="64" t="s">
        <v>50</v>
      </c>
      <c r="B287" s="65" t="s">
        <v>51</v>
      </c>
      <c r="C287" s="80"/>
      <c r="D287" s="21"/>
      <c r="E287" s="11"/>
      <c r="F287" s="51"/>
    </row>
    <row r="288" spans="1:6" ht="46.8" x14ac:dyDescent="0.3">
      <c r="A288" s="64" t="s">
        <v>39</v>
      </c>
      <c r="B288" s="39" t="s">
        <v>52</v>
      </c>
      <c r="C288" s="80"/>
      <c r="D288" s="21"/>
      <c r="E288" s="11"/>
      <c r="F288" s="63"/>
    </row>
    <row r="289" spans="1:6" x14ac:dyDescent="0.3">
      <c r="A289" s="64" t="s">
        <v>53</v>
      </c>
      <c r="B289" s="39" t="s">
        <v>54</v>
      </c>
      <c r="C289" s="80"/>
      <c r="D289" s="41"/>
      <c r="E289" s="11"/>
      <c r="F289" s="63"/>
    </row>
    <row r="290" spans="1:6" ht="31.2" x14ac:dyDescent="0.3">
      <c r="A290" s="64" t="s">
        <v>38</v>
      </c>
      <c r="B290" s="39" t="s">
        <v>398</v>
      </c>
      <c r="C290" s="80"/>
      <c r="D290" s="41"/>
      <c r="E290" s="11"/>
      <c r="F290" s="66"/>
    </row>
    <row r="291" spans="1:6" x14ac:dyDescent="0.3">
      <c r="A291" s="40" t="s">
        <v>21</v>
      </c>
      <c r="B291" s="46" t="s">
        <v>22</v>
      </c>
      <c r="C291" s="80"/>
      <c r="D291" s="41"/>
      <c r="E291" s="11"/>
      <c r="F291" s="62"/>
    </row>
    <row r="294" spans="1:6" x14ac:dyDescent="0.3">
      <c r="A294" s="114" t="s">
        <v>124</v>
      </c>
      <c r="B294" s="115" t="s">
        <v>142</v>
      </c>
    </row>
    <row r="295" spans="1:6" x14ac:dyDescent="0.3">
      <c r="A295" s="103"/>
      <c r="B295" s="104"/>
      <c r="D295" s="22"/>
      <c r="E295" s="7"/>
      <c r="F295" s="7"/>
    </row>
    <row r="296" spans="1:6" x14ac:dyDescent="0.3">
      <c r="A296" s="116" t="s">
        <v>15</v>
      </c>
      <c r="B296" s="106" t="s">
        <v>16</v>
      </c>
      <c r="C296" s="1" t="s">
        <v>17</v>
      </c>
      <c r="D296" s="31"/>
      <c r="E296" s="1"/>
      <c r="F296" s="1"/>
    </row>
    <row r="297" spans="1:6" x14ac:dyDescent="0.3">
      <c r="A297" s="2" t="s">
        <v>18</v>
      </c>
      <c r="B297" s="117"/>
      <c r="C297" s="13"/>
      <c r="D297" s="75"/>
      <c r="E297" s="137"/>
      <c r="F297" s="59"/>
    </row>
    <row r="298" spans="1:6" x14ac:dyDescent="0.3">
      <c r="A298" s="42" t="s">
        <v>106</v>
      </c>
      <c r="B298" s="42" t="s">
        <v>107</v>
      </c>
      <c r="C298" s="118"/>
      <c r="D298" s="85"/>
      <c r="E298" s="32"/>
      <c r="F298" s="59"/>
    </row>
    <row r="299" spans="1:6" x14ac:dyDescent="0.3">
      <c r="A299" s="119" t="s">
        <v>108</v>
      </c>
      <c r="B299" s="108" t="s">
        <v>143</v>
      </c>
      <c r="C299" s="118"/>
      <c r="D299" s="75"/>
      <c r="E299" s="82"/>
      <c r="F299" s="21"/>
    </row>
    <row r="300" spans="1:6" x14ac:dyDescent="0.3">
      <c r="A300" s="119" t="s">
        <v>110</v>
      </c>
      <c r="B300" s="108" t="s">
        <v>111</v>
      </c>
      <c r="C300" s="118"/>
      <c r="D300" s="21"/>
      <c r="E300" s="32"/>
      <c r="F300" s="21"/>
    </row>
    <row r="301" spans="1:6" x14ac:dyDescent="0.3">
      <c r="A301" s="119" t="s">
        <v>112</v>
      </c>
      <c r="B301" s="108" t="s">
        <v>121</v>
      </c>
      <c r="C301" s="118"/>
      <c r="D301" s="21"/>
      <c r="E301" s="70"/>
      <c r="F301" s="21"/>
    </row>
    <row r="302" spans="1:6" x14ac:dyDescent="0.3">
      <c r="A302" s="42" t="s">
        <v>113</v>
      </c>
      <c r="B302" s="122" t="s">
        <v>144</v>
      </c>
      <c r="C302" s="118"/>
      <c r="D302" s="21"/>
      <c r="E302" s="32"/>
      <c r="F302" s="11"/>
    </row>
    <row r="303" spans="1:6" x14ac:dyDescent="0.3">
      <c r="A303" s="42" t="s">
        <v>114</v>
      </c>
      <c r="B303" s="122" t="s">
        <v>145</v>
      </c>
      <c r="C303" s="123"/>
      <c r="D303" s="21"/>
      <c r="E303" s="70"/>
      <c r="F303" s="21"/>
    </row>
    <row r="304" spans="1:6" ht="31.2" x14ac:dyDescent="0.3">
      <c r="A304" s="48" t="s">
        <v>66</v>
      </c>
      <c r="B304" s="122" t="s">
        <v>146</v>
      </c>
      <c r="C304" s="44"/>
      <c r="D304" s="21"/>
      <c r="E304" s="139"/>
      <c r="F304" s="11"/>
    </row>
    <row r="305" spans="1:6" x14ac:dyDescent="0.3">
      <c r="A305" s="126" t="s">
        <v>116</v>
      </c>
      <c r="B305" s="55" t="s">
        <v>117</v>
      </c>
      <c r="C305" s="44"/>
      <c r="D305" s="21"/>
      <c r="E305" s="59"/>
      <c r="F305" s="63"/>
    </row>
    <row r="306" spans="1:6" ht="46.8" x14ac:dyDescent="0.3">
      <c r="A306" s="126" t="s">
        <v>118</v>
      </c>
      <c r="B306" s="55" t="s">
        <v>352</v>
      </c>
      <c r="C306" s="44"/>
      <c r="D306" s="41"/>
      <c r="E306" s="32"/>
      <c r="F306" s="63"/>
    </row>
    <row r="307" spans="1:6" ht="62.4" x14ac:dyDescent="0.3">
      <c r="A307" s="99" t="s">
        <v>39</v>
      </c>
      <c r="B307" s="128" t="s">
        <v>147</v>
      </c>
      <c r="C307" s="129"/>
      <c r="D307" s="66"/>
      <c r="E307" s="32"/>
      <c r="F307" s="66"/>
    </row>
    <row r="308" spans="1:6" x14ac:dyDescent="0.3">
      <c r="A308" s="99" t="s">
        <v>21</v>
      </c>
      <c r="B308" s="92" t="s">
        <v>22</v>
      </c>
      <c r="C308" s="107"/>
      <c r="D308" s="41"/>
      <c r="E308" s="59"/>
      <c r="F308" s="66"/>
    </row>
    <row r="310" spans="1:6" x14ac:dyDescent="0.3">
      <c r="A310" s="3"/>
      <c r="B310" s="52"/>
      <c r="C310" s="9"/>
    </row>
    <row r="311" spans="1:6" x14ac:dyDescent="0.3">
      <c r="A311" s="114" t="s">
        <v>148</v>
      </c>
      <c r="B311" s="115" t="s">
        <v>14</v>
      </c>
    </row>
    <row r="312" spans="1:6" x14ac:dyDescent="0.3">
      <c r="A312" s="103"/>
      <c r="B312" s="104"/>
      <c r="D312" s="22"/>
      <c r="E312" s="7"/>
      <c r="F312" s="7"/>
    </row>
    <row r="313" spans="1:6" x14ac:dyDescent="0.3">
      <c r="A313" s="116" t="s">
        <v>15</v>
      </c>
      <c r="B313" s="106" t="s">
        <v>16</v>
      </c>
      <c r="C313" s="1" t="s">
        <v>17</v>
      </c>
      <c r="D313" s="31"/>
      <c r="E313" s="1"/>
      <c r="F313" s="1"/>
    </row>
    <row r="314" spans="1:6" x14ac:dyDescent="0.3">
      <c r="A314" s="2" t="s">
        <v>18</v>
      </c>
      <c r="B314" s="117"/>
      <c r="C314" s="13"/>
      <c r="D314" s="75"/>
      <c r="E314" s="131"/>
      <c r="F314" s="59"/>
    </row>
    <row r="315" spans="1:6" x14ac:dyDescent="0.3">
      <c r="A315" s="42" t="s">
        <v>106</v>
      </c>
      <c r="B315" s="42" t="s">
        <v>107</v>
      </c>
      <c r="C315" s="118"/>
      <c r="D315" s="75"/>
      <c r="E315" s="70"/>
      <c r="F315" s="59"/>
    </row>
    <row r="316" spans="1:6" x14ac:dyDescent="0.3">
      <c r="A316" s="119" t="s">
        <v>108</v>
      </c>
      <c r="B316" s="108" t="s">
        <v>109</v>
      </c>
      <c r="C316" s="118"/>
      <c r="D316" s="75"/>
      <c r="E316" s="131"/>
      <c r="F316" s="59"/>
    </row>
    <row r="317" spans="1:6" x14ac:dyDescent="0.3">
      <c r="A317" s="119" t="s">
        <v>110</v>
      </c>
      <c r="B317" s="108" t="s">
        <v>111</v>
      </c>
      <c r="C317" s="118"/>
      <c r="D317" s="21"/>
      <c r="E317" s="32"/>
      <c r="F317" s="59"/>
    </row>
    <row r="318" spans="1:6" x14ac:dyDescent="0.3">
      <c r="A318" s="120" t="s">
        <v>112</v>
      </c>
      <c r="B318" s="108" t="s">
        <v>121</v>
      </c>
      <c r="C318" s="118"/>
      <c r="D318" s="21"/>
      <c r="E318" s="32"/>
      <c r="F318" s="21"/>
    </row>
    <row r="319" spans="1:6" x14ac:dyDescent="0.3">
      <c r="A319" s="121" t="s">
        <v>113</v>
      </c>
      <c r="B319" s="122" t="s">
        <v>122</v>
      </c>
      <c r="C319" s="118"/>
      <c r="D319" s="21"/>
      <c r="E319" s="70"/>
      <c r="F319" s="11"/>
    </row>
    <row r="320" spans="1:6" x14ac:dyDescent="0.3">
      <c r="A320" s="121" t="s">
        <v>114</v>
      </c>
      <c r="B320" s="122" t="s">
        <v>115</v>
      </c>
      <c r="C320" s="123"/>
      <c r="D320" s="21"/>
      <c r="E320" s="91"/>
      <c r="F320" s="21"/>
    </row>
    <row r="321" spans="1:6" ht="46.8" x14ac:dyDescent="0.3">
      <c r="A321" s="124" t="s">
        <v>66</v>
      </c>
      <c r="B321" s="122" t="s">
        <v>119</v>
      </c>
      <c r="C321" s="44"/>
      <c r="D321" s="125"/>
      <c r="E321" s="32"/>
      <c r="F321" s="11"/>
    </row>
    <row r="322" spans="1:6" x14ac:dyDescent="0.3">
      <c r="A322" s="126" t="s">
        <v>116</v>
      </c>
      <c r="B322" s="55" t="s">
        <v>120</v>
      </c>
      <c r="C322" s="44"/>
      <c r="D322" s="21"/>
      <c r="E322" s="59"/>
      <c r="F322" s="62"/>
    </row>
    <row r="323" spans="1:6" ht="46.8" x14ac:dyDescent="0.3">
      <c r="A323" s="126" t="s">
        <v>118</v>
      </c>
      <c r="B323" s="55" t="s">
        <v>351</v>
      </c>
      <c r="C323" s="44"/>
      <c r="D323" s="41"/>
      <c r="E323" s="11"/>
      <c r="F323" s="11"/>
    </row>
    <row r="324" spans="1:6" ht="31.2" x14ac:dyDescent="0.3">
      <c r="A324" s="127" t="s">
        <v>39</v>
      </c>
      <c r="B324" s="128" t="s">
        <v>123</v>
      </c>
      <c r="C324" s="129"/>
      <c r="D324" s="66"/>
      <c r="E324" s="11"/>
      <c r="F324" s="11"/>
    </row>
    <row r="325" spans="1:6" x14ac:dyDescent="0.3">
      <c r="A325" s="130" t="s">
        <v>21</v>
      </c>
      <c r="B325" s="92" t="s">
        <v>22</v>
      </c>
      <c r="C325" s="107"/>
      <c r="D325" s="41"/>
      <c r="E325" s="11"/>
      <c r="F325" s="11"/>
    </row>
    <row r="327" spans="1:6" x14ac:dyDescent="0.3">
      <c r="A327" s="3"/>
      <c r="B327" s="52"/>
      <c r="C327" s="9"/>
    </row>
    <row r="328" spans="1:6" x14ac:dyDescent="0.3">
      <c r="A328" s="114" t="s">
        <v>272</v>
      </c>
      <c r="B328" s="115" t="s">
        <v>23</v>
      </c>
    </row>
    <row r="329" spans="1:6" x14ac:dyDescent="0.3">
      <c r="A329" s="103"/>
      <c r="B329" s="104"/>
      <c r="D329" s="22"/>
      <c r="E329" s="7"/>
      <c r="F329" s="7"/>
    </row>
    <row r="330" spans="1:6" x14ac:dyDescent="0.3">
      <c r="A330" s="116" t="s">
        <v>15</v>
      </c>
      <c r="B330" s="106" t="s">
        <v>16</v>
      </c>
      <c r="C330" s="1" t="s">
        <v>17</v>
      </c>
      <c r="D330" s="31"/>
      <c r="E330" s="1"/>
      <c r="F330" s="1"/>
    </row>
    <row r="331" spans="1:6" x14ac:dyDescent="0.3">
      <c r="A331" s="2" t="s">
        <v>18</v>
      </c>
      <c r="B331" s="117"/>
      <c r="C331" s="13"/>
      <c r="D331" s="75"/>
      <c r="E331" s="91"/>
      <c r="F331" s="59"/>
    </row>
    <row r="332" spans="1:6" x14ac:dyDescent="0.3">
      <c r="A332" s="42" t="s">
        <v>106</v>
      </c>
      <c r="B332" s="42" t="s">
        <v>107</v>
      </c>
      <c r="C332" s="118"/>
      <c r="D332" s="75"/>
      <c r="E332" s="137"/>
      <c r="F332" s="59"/>
    </row>
    <row r="333" spans="1:6" x14ac:dyDescent="0.3">
      <c r="A333" s="119" t="s">
        <v>108</v>
      </c>
      <c r="B333" s="108" t="s">
        <v>109</v>
      </c>
      <c r="C333" s="118"/>
      <c r="D333" s="75"/>
      <c r="E333" s="137"/>
      <c r="F333" s="59"/>
    </row>
    <row r="334" spans="1:6" x14ac:dyDescent="0.3">
      <c r="A334" s="119" t="s">
        <v>110</v>
      </c>
      <c r="B334" s="108" t="s">
        <v>111</v>
      </c>
      <c r="C334" s="118"/>
      <c r="D334" s="21"/>
      <c r="E334" s="138"/>
      <c r="F334" s="59"/>
    </row>
    <row r="335" spans="1:6" x14ac:dyDescent="0.3">
      <c r="A335" s="247" t="s">
        <v>112</v>
      </c>
      <c r="B335" s="108" t="s">
        <v>273</v>
      </c>
      <c r="C335" s="118"/>
      <c r="D335" s="75"/>
      <c r="E335" s="137"/>
      <c r="F335" s="21"/>
    </row>
    <row r="336" spans="1:6" x14ac:dyDescent="0.3">
      <c r="A336" s="121" t="s">
        <v>113</v>
      </c>
      <c r="B336" s="122" t="s">
        <v>276</v>
      </c>
      <c r="C336" s="118"/>
      <c r="D336" s="85"/>
      <c r="E336" s="32"/>
      <c r="F336" s="11"/>
    </row>
    <row r="337" spans="1:6" x14ac:dyDescent="0.3">
      <c r="A337" s="121" t="s">
        <v>114</v>
      </c>
      <c r="B337" s="166" t="s">
        <v>277</v>
      </c>
      <c r="C337" s="123"/>
      <c r="D337" s="85"/>
      <c r="E337" s="137"/>
      <c r="F337" s="21"/>
    </row>
    <row r="338" spans="1:6" ht="31.2" x14ac:dyDescent="0.3">
      <c r="A338" s="124" t="s">
        <v>66</v>
      </c>
      <c r="B338" s="122" t="s">
        <v>274</v>
      </c>
      <c r="C338" s="44"/>
      <c r="D338" s="21"/>
      <c r="E338" s="32"/>
      <c r="F338" s="11"/>
    </row>
    <row r="339" spans="1:6" x14ac:dyDescent="0.3">
      <c r="A339" s="126" t="s">
        <v>116</v>
      </c>
      <c r="B339" s="55" t="s">
        <v>275</v>
      </c>
      <c r="C339" s="44"/>
      <c r="D339" s="21"/>
      <c r="E339" s="32"/>
      <c r="F339" s="62"/>
    </row>
    <row r="340" spans="1:6" ht="49.2" x14ac:dyDescent="0.3">
      <c r="A340" s="126" t="s">
        <v>118</v>
      </c>
      <c r="B340" s="55" t="s">
        <v>350</v>
      </c>
      <c r="C340" s="44"/>
      <c r="D340" s="21"/>
      <c r="E340" s="32"/>
      <c r="F340" s="11"/>
    </row>
    <row r="341" spans="1:6" ht="62.4" x14ac:dyDescent="0.3">
      <c r="A341" s="127" t="s">
        <v>39</v>
      </c>
      <c r="B341" s="128" t="s">
        <v>147</v>
      </c>
      <c r="C341" s="129"/>
      <c r="D341" s="66"/>
      <c r="E341" s="11"/>
      <c r="F341" s="11"/>
    </row>
    <row r="342" spans="1:6" x14ac:dyDescent="0.3">
      <c r="A342" s="130" t="s">
        <v>21</v>
      </c>
      <c r="B342" s="92" t="s">
        <v>22</v>
      </c>
      <c r="C342" s="107"/>
      <c r="D342" s="41"/>
      <c r="E342" s="11"/>
      <c r="F342" s="11"/>
    </row>
    <row r="344" spans="1:6" x14ac:dyDescent="0.3">
      <c r="A344" s="88"/>
      <c r="B344" s="52"/>
      <c r="C344" s="9"/>
      <c r="D344" s="10"/>
    </row>
    <row r="345" spans="1:6" x14ac:dyDescent="0.3">
      <c r="A345" s="114" t="s">
        <v>355</v>
      </c>
      <c r="B345" s="115" t="s">
        <v>14</v>
      </c>
      <c r="C345" s="9"/>
      <c r="D345" s="10"/>
    </row>
    <row r="346" spans="1:6" x14ac:dyDescent="0.3">
      <c r="A346" s="3"/>
      <c r="B346" s="52"/>
      <c r="C346" s="9"/>
      <c r="D346" s="7"/>
      <c r="E346" s="7"/>
      <c r="F346" s="7"/>
    </row>
    <row r="347" spans="1:6" x14ac:dyDescent="0.3">
      <c r="A347" s="28" t="s">
        <v>15</v>
      </c>
      <c r="B347" s="1" t="s">
        <v>16</v>
      </c>
      <c r="C347" s="1" t="s">
        <v>17</v>
      </c>
      <c r="D347" s="1"/>
      <c r="E347" s="1"/>
      <c r="F347" s="1"/>
    </row>
    <row r="348" spans="1:6" x14ac:dyDescent="0.3">
      <c r="A348" s="2" t="s">
        <v>18</v>
      </c>
      <c r="B348" s="30"/>
      <c r="C348" s="13"/>
      <c r="D348" s="75"/>
      <c r="E348" s="70"/>
      <c r="F348" s="11"/>
    </row>
    <row r="349" spans="1:6" x14ac:dyDescent="0.3">
      <c r="A349" s="58" t="s">
        <v>176</v>
      </c>
      <c r="B349" s="55" t="s">
        <v>356</v>
      </c>
      <c r="C349" s="107"/>
      <c r="D349" s="75"/>
      <c r="E349" s="70"/>
      <c r="F349" s="11"/>
    </row>
    <row r="350" spans="1:6" x14ac:dyDescent="0.3">
      <c r="A350" s="268" t="s">
        <v>112</v>
      </c>
      <c r="B350" s="99" t="s">
        <v>349</v>
      </c>
      <c r="C350" s="107"/>
      <c r="D350" s="86"/>
      <c r="E350" s="147"/>
      <c r="F350" s="11"/>
    </row>
    <row r="351" spans="1:6" x14ac:dyDescent="0.3">
      <c r="A351" s="268" t="s">
        <v>347</v>
      </c>
      <c r="B351" s="55" t="s">
        <v>354</v>
      </c>
      <c r="C351" s="107"/>
      <c r="D351" s="94"/>
      <c r="E351" s="91"/>
      <c r="F351" s="11"/>
    </row>
    <row r="352" spans="1:6" x14ac:dyDescent="0.3">
      <c r="A352" s="55" t="s">
        <v>348</v>
      </c>
      <c r="B352" s="55" t="s">
        <v>145</v>
      </c>
      <c r="C352" s="107"/>
      <c r="D352" s="144"/>
      <c r="E352" s="146"/>
      <c r="F352" s="11"/>
    </row>
    <row r="353" spans="1:6" ht="31.2" x14ac:dyDescent="0.3">
      <c r="A353" s="99" t="s">
        <v>201</v>
      </c>
      <c r="B353" s="99" t="s">
        <v>274</v>
      </c>
      <c r="C353" s="107"/>
      <c r="D353" s="147"/>
      <c r="E353" s="146"/>
      <c r="F353" s="11"/>
    </row>
    <row r="354" spans="1:6" ht="31.2" x14ac:dyDescent="0.3">
      <c r="A354" s="99" t="s">
        <v>118</v>
      </c>
      <c r="B354" s="128" t="s">
        <v>353</v>
      </c>
      <c r="C354" s="107"/>
      <c r="D354" s="147"/>
      <c r="E354" s="100"/>
      <c r="F354" s="11"/>
    </row>
    <row r="355" spans="1:6" x14ac:dyDescent="0.3">
      <c r="A355" s="99" t="s">
        <v>21</v>
      </c>
      <c r="B355" s="92" t="s">
        <v>22</v>
      </c>
      <c r="C355" s="107"/>
      <c r="D355" s="147"/>
      <c r="E355" s="11"/>
      <c r="F355" s="11"/>
    </row>
    <row r="356" spans="1:6" x14ac:dyDescent="0.3">
      <c r="A356" s="3"/>
      <c r="B356" s="52"/>
      <c r="C356" s="148"/>
      <c r="D356" s="10"/>
    </row>
    <row r="357" spans="1:6" x14ac:dyDescent="0.3">
      <c r="A357" s="88"/>
      <c r="B357" s="52"/>
      <c r="C357" s="9"/>
      <c r="D357" s="10"/>
    </row>
    <row r="358" spans="1:6" x14ac:dyDescent="0.3">
      <c r="A358" s="114" t="s">
        <v>178</v>
      </c>
      <c r="B358" s="115" t="s">
        <v>14</v>
      </c>
      <c r="C358" s="9"/>
      <c r="D358" s="10"/>
    </row>
    <row r="359" spans="1:6" x14ac:dyDescent="0.3">
      <c r="A359" s="3"/>
      <c r="B359" s="52"/>
      <c r="C359" s="9"/>
      <c r="D359" s="7"/>
      <c r="E359" s="7"/>
      <c r="F359" s="7"/>
    </row>
    <row r="360" spans="1:6" x14ac:dyDescent="0.3">
      <c r="A360" s="28" t="s">
        <v>15</v>
      </c>
      <c r="B360" s="1" t="s">
        <v>16</v>
      </c>
      <c r="C360" s="1" t="s">
        <v>17</v>
      </c>
      <c r="D360" s="31"/>
      <c r="E360" s="1"/>
      <c r="F360" s="1"/>
    </row>
    <row r="361" spans="1:6" x14ac:dyDescent="0.3">
      <c r="A361" s="2" t="s">
        <v>18</v>
      </c>
      <c r="B361" s="30"/>
      <c r="C361" s="13"/>
      <c r="D361" s="75"/>
      <c r="E361" s="91"/>
      <c r="F361" s="11"/>
    </row>
    <row r="362" spans="1:6" ht="31.2" x14ac:dyDescent="0.3">
      <c r="A362" s="58" t="s">
        <v>176</v>
      </c>
      <c r="B362" s="55" t="s">
        <v>185</v>
      </c>
      <c r="C362" s="107"/>
      <c r="D362" s="86"/>
      <c r="E362" s="70"/>
      <c r="F362" s="11"/>
    </row>
    <row r="363" spans="1:6" x14ac:dyDescent="0.3">
      <c r="A363" s="55" t="s">
        <v>177</v>
      </c>
      <c r="B363" s="49" t="s">
        <v>179</v>
      </c>
      <c r="C363" s="107"/>
      <c r="D363" s="86"/>
      <c r="E363" s="147"/>
      <c r="F363" s="11"/>
    </row>
    <row r="364" spans="1:6" ht="31.2" x14ac:dyDescent="0.3">
      <c r="A364" s="49" t="s">
        <v>180</v>
      </c>
      <c r="B364" s="55" t="s">
        <v>183</v>
      </c>
      <c r="C364" s="107"/>
      <c r="D364" s="144"/>
      <c r="E364" s="146"/>
      <c r="F364" s="11"/>
    </row>
    <row r="365" spans="1:6" ht="31.2" x14ac:dyDescent="0.3">
      <c r="A365" s="149" t="s">
        <v>181</v>
      </c>
      <c r="B365" s="55" t="s">
        <v>182</v>
      </c>
      <c r="C365" s="107"/>
      <c r="D365" s="145"/>
      <c r="E365" s="146"/>
      <c r="F365" s="11"/>
    </row>
    <row r="366" spans="1:6" ht="31.2" x14ac:dyDescent="0.3">
      <c r="A366" s="99" t="s">
        <v>66</v>
      </c>
      <c r="B366" s="128" t="s">
        <v>186</v>
      </c>
      <c r="C366" s="107"/>
      <c r="D366" s="145"/>
      <c r="E366" s="146"/>
      <c r="F366" s="11"/>
    </row>
    <row r="367" spans="1:6" x14ac:dyDescent="0.3">
      <c r="A367" s="99" t="s">
        <v>118</v>
      </c>
      <c r="B367" s="128" t="s">
        <v>184</v>
      </c>
      <c r="C367" s="107"/>
      <c r="D367" s="145"/>
      <c r="E367" s="146"/>
      <c r="F367" s="11"/>
    </row>
    <row r="368" spans="1:6" x14ac:dyDescent="0.3">
      <c r="A368" s="99" t="s">
        <v>21</v>
      </c>
      <c r="B368" s="92" t="s">
        <v>22</v>
      </c>
      <c r="C368" s="107"/>
      <c r="D368" s="147"/>
      <c r="E368" s="100"/>
      <c r="F368" s="11"/>
    </row>
    <row r="369" spans="1:6" x14ac:dyDescent="0.3">
      <c r="A369" s="3"/>
      <c r="B369" s="52"/>
      <c r="C369" s="148"/>
      <c r="D369" s="10"/>
    </row>
    <row r="371" spans="1:6" x14ac:dyDescent="0.3">
      <c r="A371" s="114" t="s">
        <v>191</v>
      </c>
      <c r="B371" s="115" t="s">
        <v>142</v>
      </c>
      <c r="C371" s="9"/>
      <c r="D371" s="10"/>
      <c r="F371" s="3"/>
    </row>
    <row r="372" spans="1:6" x14ac:dyDescent="0.3">
      <c r="A372" s="3"/>
      <c r="B372" s="52"/>
      <c r="C372" s="9"/>
      <c r="D372" s="7"/>
      <c r="E372" s="7"/>
      <c r="F372" s="7"/>
    </row>
    <row r="373" spans="1:6" x14ac:dyDescent="0.3">
      <c r="A373" s="28" t="s">
        <v>15</v>
      </c>
      <c r="B373" s="1" t="s">
        <v>16</v>
      </c>
      <c r="C373" s="1" t="s">
        <v>17</v>
      </c>
      <c r="D373" s="31"/>
      <c r="E373" s="1"/>
      <c r="F373" s="1"/>
    </row>
    <row r="374" spans="1:6" x14ac:dyDescent="0.3">
      <c r="A374" s="2" t="s">
        <v>18</v>
      </c>
      <c r="B374" s="30"/>
      <c r="C374" s="13"/>
      <c r="D374" s="75"/>
      <c r="E374" s="70"/>
      <c r="F374" s="53"/>
    </row>
    <row r="375" spans="1:6" x14ac:dyDescent="0.3">
      <c r="A375" s="64" t="s">
        <v>125</v>
      </c>
      <c r="B375" s="46" t="s">
        <v>173</v>
      </c>
      <c r="C375" s="132"/>
      <c r="D375" s="86"/>
      <c r="E375" s="70"/>
      <c r="F375" s="76"/>
    </row>
    <row r="376" spans="1:6" x14ac:dyDescent="0.3">
      <c r="A376" s="64" t="s">
        <v>126</v>
      </c>
      <c r="B376" s="65" t="s">
        <v>187</v>
      </c>
      <c r="C376" s="132"/>
      <c r="D376" s="86"/>
      <c r="E376" s="70"/>
      <c r="F376" s="11"/>
    </row>
    <row r="377" spans="1:6" x14ac:dyDescent="0.3">
      <c r="A377" s="64" t="s">
        <v>128</v>
      </c>
      <c r="B377" s="65" t="s">
        <v>188</v>
      </c>
      <c r="C377" s="132"/>
      <c r="D377" s="75"/>
      <c r="E377" s="70"/>
      <c r="F377" s="11"/>
    </row>
    <row r="378" spans="1:6" ht="46.8" x14ac:dyDescent="0.3">
      <c r="A378" s="58" t="s">
        <v>75</v>
      </c>
      <c r="B378" s="39" t="s">
        <v>192</v>
      </c>
      <c r="C378" s="132"/>
      <c r="E378" s="70"/>
      <c r="F378" s="11"/>
    </row>
    <row r="379" spans="1:6" ht="31.2" x14ac:dyDescent="0.3">
      <c r="A379" s="64" t="s">
        <v>189</v>
      </c>
      <c r="B379" s="39" t="s">
        <v>190</v>
      </c>
      <c r="C379" s="132"/>
      <c r="D379" s="75"/>
      <c r="E379" s="70"/>
      <c r="F379" s="11"/>
    </row>
    <row r="380" spans="1:6" x14ac:dyDescent="0.3">
      <c r="A380" s="40" t="s">
        <v>21</v>
      </c>
      <c r="B380" s="46" t="s">
        <v>22</v>
      </c>
      <c r="C380" s="132"/>
      <c r="D380" s="41"/>
      <c r="E380" s="11"/>
      <c r="F380" s="29"/>
    </row>
    <row r="383" spans="1:6" x14ac:dyDescent="0.3">
      <c r="A383" s="114" t="s">
        <v>171</v>
      </c>
      <c r="B383" s="115" t="s">
        <v>175</v>
      </c>
      <c r="C383" s="9"/>
      <c r="D383" s="10"/>
      <c r="F383" s="3"/>
    </row>
    <row r="384" spans="1:6" x14ac:dyDescent="0.3">
      <c r="A384" s="3"/>
      <c r="B384" s="52"/>
      <c r="C384" s="9"/>
      <c r="D384" s="7"/>
      <c r="E384" s="7"/>
      <c r="F384" s="7"/>
    </row>
    <row r="385" spans="1:6" x14ac:dyDescent="0.3">
      <c r="A385" s="28" t="s">
        <v>15</v>
      </c>
      <c r="B385" s="1" t="s">
        <v>16</v>
      </c>
      <c r="C385" s="1" t="s">
        <v>17</v>
      </c>
      <c r="D385" s="31"/>
      <c r="E385" s="1"/>
      <c r="F385" s="1"/>
    </row>
    <row r="386" spans="1:6" x14ac:dyDescent="0.3">
      <c r="A386" s="2" t="s">
        <v>18</v>
      </c>
      <c r="B386" s="30"/>
      <c r="C386" s="13"/>
      <c r="D386" s="86"/>
      <c r="E386" s="70"/>
      <c r="F386" s="53"/>
    </row>
    <row r="387" spans="1:6" x14ac:dyDescent="0.3">
      <c r="A387" s="64" t="s">
        <v>125</v>
      </c>
      <c r="B387" s="46" t="s">
        <v>173</v>
      </c>
      <c r="C387" s="132"/>
      <c r="D387" s="86"/>
      <c r="E387" s="70"/>
      <c r="F387" s="54"/>
    </row>
    <row r="388" spans="1:6" x14ac:dyDescent="0.3">
      <c r="A388" s="64" t="s">
        <v>126</v>
      </c>
      <c r="B388" s="65" t="s">
        <v>127</v>
      </c>
      <c r="C388" s="132"/>
      <c r="D388" s="75"/>
      <c r="E388" s="70"/>
      <c r="F388" s="11"/>
    </row>
    <row r="389" spans="1:6" x14ac:dyDescent="0.3">
      <c r="A389" s="64" t="s">
        <v>128</v>
      </c>
      <c r="B389" s="65" t="s">
        <v>129</v>
      </c>
      <c r="C389" s="132"/>
      <c r="D389" s="41"/>
      <c r="E389" s="32"/>
      <c r="F389" s="11"/>
    </row>
    <row r="390" spans="1:6" ht="31.2" x14ac:dyDescent="0.3">
      <c r="A390" s="58" t="s">
        <v>75</v>
      </c>
      <c r="B390" s="39" t="s">
        <v>130</v>
      </c>
      <c r="C390" s="132"/>
      <c r="D390" s="21"/>
      <c r="E390" s="70"/>
      <c r="F390" s="11"/>
    </row>
    <row r="391" spans="1:6" x14ac:dyDescent="0.3">
      <c r="A391" s="40" t="s">
        <v>21</v>
      </c>
      <c r="B391" s="46" t="s">
        <v>22</v>
      </c>
      <c r="C391" s="132"/>
      <c r="D391" s="41"/>
      <c r="E391" s="11"/>
      <c r="F391" s="29"/>
    </row>
    <row r="394" spans="1:6" x14ac:dyDescent="0.3">
      <c r="A394" s="114" t="s">
        <v>172</v>
      </c>
      <c r="B394" s="115" t="s">
        <v>14</v>
      </c>
      <c r="C394" s="9"/>
      <c r="D394" s="10"/>
      <c r="F394" s="3"/>
    </row>
    <row r="395" spans="1:6" x14ac:dyDescent="0.3">
      <c r="A395" s="3"/>
      <c r="B395" s="52"/>
      <c r="C395" s="9"/>
      <c r="D395" s="7"/>
      <c r="E395" s="7"/>
      <c r="F395" s="7"/>
    </row>
    <row r="396" spans="1:6" x14ac:dyDescent="0.3">
      <c r="A396" s="28" t="s">
        <v>15</v>
      </c>
      <c r="B396" s="1" t="s">
        <v>16</v>
      </c>
      <c r="C396" s="1" t="s">
        <v>17</v>
      </c>
      <c r="D396" s="31"/>
      <c r="E396" s="1"/>
      <c r="F396" s="1"/>
    </row>
    <row r="397" spans="1:6" x14ac:dyDescent="0.3">
      <c r="A397" s="2" t="s">
        <v>18</v>
      </c>
      <c r="B397" s="30"/>
      <c r="C397" s="13"/>
      <c r="D397" s="86"/>
      <c r="E397" s="70"/>
      <c r="F397" s="53"/>
    </row>
    <row r="398" spans="1:6" x14ac:dyDescent="0.3">
      <c r="A398" s="64" t="s">
        <v>125</v>
      </c>
      <c r="B398" s="46" t="s">
        <v>174</v>
      </c>
      <c r="C398" s="132"/>
      <c r="D398" s="75"/>
      <c r="E398" s="70"/>
      <c r="F398" s="54"/>
    </row>
    <row r="399" spans="1:6" x14ac:dyDescent="0.3">
      <c r="A399" s="64" t="s">
        <v>126</v>
      </c>
      <c r="B399" s="65" t="s">
        <v>127</v>
      </c>
      <c r="C399" s="132"/>
      <c r="D399" s="85"/>
      <c r="E399" s="70"/>
      <c r="F399" s="11"/>
    </row>
    <row r="400" spans="1:6" x14ac:dyDescent="0.3">
      <c r="A400" s="64" t="s">
        <v>128</v>
      </c>
      <c r="B400" s="65" t="s">
        <v>129</v>
      </c>
      <c r="C400" s="132"/>
      <c r="D400" s="41"/>
      <c r="E400" s="32"/>
      <c r="F400" s="11"/>
    </row>
    <row r="401" spans="1:6" ht="31.2" x14ac:dyDescent="0.3">
      <c r="A401" s="58" t="s">
        <v>75</v>
      </c>
      <c r="B401" s="39" t="s">
        <v>130</v>
      </c>
      <c r="C401" s="132"/>
      <c r="D401" s="21"/>
      <c r="E401" s="32"/>
      <c r="F401" s="11"/>
    </row>
    <row r="402" spans="1:6" x14ac:dyDescent="0.3">
      <c r="A402" s="40" t="s">
        <v>21</v>
      </c>
      <c r="B402" s="46" t="s">
        <v>22</v>
      </c>
      <c r="C402" s="132"/>
      <c r="D402" s="41"/>
      <c r="E402" s="11"/>
      <c r="F402" s="29"/>
    </row>
    <row r="404" spans="1:6" x14ac:dyDescent="0.3">
      <c r="A404" s="3"/>
      <c r="B404" s="52"/>
      <c r="C404" s="9"/>
      <c r="D404" s="10"/>
    </row>
    <row r="405" spans="1:6" x14ac:dyDescent="0.3">
      <c r="A405" s="114" t="s">
        <v>134</v>
      </c>
      <c r="B405" s="115" t="s">
        <v>135</v>
      </c>
      <c r="C405" s="9"/>
      <c r="D405" s="10"/>
    </row>
    <row r="406" spans="1:6" x14ac:dyDescent="0.3">
      <c r="A406" s="3"/>
      <c r="B406" s="52"/>
      <c r="C406" s="9"/>
      <c r="D406" s="7"/>
      <c r="E406" s="7"/>
      <c r="F406" s="7"/>
    </row>
    <row r="407" spans="1:6" x14ac:dyDescent="0.3">
      <c r="A407" s="28" t="s">
        <v>15</v>
      </c>
      <c r="B407" s="1" t="s">
        <v>16</v>
      </c>
      <c r="C407" s="1" t="s">
        <v>17</v>
      </c>
      <c r="D407" s="31"/>
      <c r="E407" s="1"/>
      <c r="F407" s="1"/>
    </row>
    <row r="408" spans="1:6" x14ac:dyDescent="0.3">
      <c r="A408" s="2" t="s">
        <v>18</v>
      </c>
      <c r="B408" s="30"/>
      <c r="C408" s="13"/>
      <c r="D408" s="75"/>
      <c r="E408" s="82"/>
      <c r="F408" s="53"/>
    </row>
    <row r="409" spans="1:6" x14ac:dyDescent="0.3">
      <c r="A409" s="58" t="s">
        <v>131</v>
      </c>
      <c r="B409" s="133" t="s">
        <v>136</v>
      </c>
      <c r="C409" s="134"/>
      <c r="D409" s="75"/>
      <c r="E409" s="82"/>
      <c r="F409" s="54"/>
    </row>
    <row r="410" spans="1:6" x14ac:dyDescent="0.3">
      <c r="A410" s="39" t="s">
        <v>128</v>
      </c>
      <c r="B410" s="135" t="s">
        <v>129</v>
      </c>
      <c r="C410" s="134"/>
      <c r="D410" s="75"/>
      <c r="E410" s="70"/>
      <c r="F410" s="11"/>
    </row>
    <row r="411" spans="1:6" x14ac:dyDescent="0.3">
      <c r="A411" s="39" t="s">
        <v>132</v>
      </c>
      <c r="B411" s="135" t="s">
        <v>137</v>
      </c>
      <c r="C411" s="134"/>
      <c r="D411" s="21"/>
      <c r="E411" s="91"/>
      <c r="F411" s="11"/>
    </row>
    <row r="412" spans="1:6" x14ac:dyDescent="0.3">
      <c r="A412" s="39" t="s">
        <v>139</v>
      </c>
      <c r="B412" s="73" t="s">
        <v>140</v>
      </c>
      <c r="C412" s="134"/>
      <c r="D412" s="21"/>
      <c r="E412" s="11"/>
      <c r="F412" s="11"/>
    </row>
    <row r="413" spans="1:6" x14ac:dyDescent="0.3">
      <c r="A413" s="39" t="s">
        <v>141</v>
      </c>
      <c r="B413" s="136" t="s">
        <v>138</v>
      </c>
      <c r="C413" s="134"/>
      <c r="D413" s="41"/>
      <c r="E413" s="11"/>
      <c r="F413" s="29"/>
    </row>
    <row r="414" spans="1:6" x14ac:dyDescent="0.3">
      <c r="A414" s="40" t="s">
        <v>21</v>
      </c>
      <c r="B414" s="47" t="s">
        <v>133</v>
      </c>
      <c r="C414" s="134"/>
      <c r="D414" s="41"/>
      <c r="E414" s="11"/>
      <c r="F414" s="29"/>
    </row>
    <row r="415" spans="1:6" x14ac:dyDescent="0.3">
      <c r="A415" s="3"/>
      <c r="B415" s="52"/>
      <c r="C415" s="9"/>
      <c r="D415" s="10"/>
    </row>
    <row r="416" spans="1:6" x14ac:dyDescent="0.3">
      <c r="A416" s="211"/>
      <c r="B416" s="212"/>
      <c r="C416" s="213"/>
      <c r="D416" s="214"/>
      <c r="E416" s="213"/>
      <c r="F416" s="211"/>
    </row>
    <row r="417" spans="1:6" x14ac:dyDescent="0.3">
      <c r="A417" s="115" t="s">
        <v>391</v>
      </c>
      <c r="B417" s="115" t="s">
        <v>175</v>
      </c>
      <c r="C417" s="213"/>
      <c r="D417" s="214"/>
      <c r="E417" s="213"/>
      <c r="F417" s="211"/>
    </row>
    <row r="418" spans="1:6" x14ac:dyDescent="0.3">
      <c r="A418" s="211"/>
      <c r="B418" s="212"/>
      <c r="C418" s="213"/>
      <c r="D418" s="215"/>
      <c r="E418" s="215"/>
      <c r="F418" s="215"/>
    </row>
    <row r="419" spans="1:6" x14ac:dyDescent="0.3">
      <c r="A419" s="171" t="s">
        <v>15</v>
      </c>
      <c r="B419" s="172" t="s">
        <v>16</v>
      </c>
      <c r="C419" s="172" t="s">
        <v>214</v>
      </c>
      <c r="D419" s="173"/>
      <c r="E419" s="172"/>
      <c r="F419" s="172"/>
    </row>
    <row r="420" spans="1:6" x14ac:dyDescent="0.3">
      <c r="A420" s="2" t="s">
        <v>18</v>
      </c>
      <c r="B420" s="175"/>
      <c r="C420" s="56"/>
      <c r="D420" s="75"/>
      <c r="E420" s="131"/>
      <c r="F420" s="257"/>
    </row>
    <row r="421" spans="1:6" x14ac:dyDescent="0.3">
      <c r="A421" s="39" t="s">
        <v>66</v>
      </c>
      <c r="B421" s="178" t="s">
        <v>240</v>
      </c>
      <c r="C421" s="57"/>
      <c r="D421" s="75"/>
      <c r="E421" s="82"/>
      <c r="F421" s="177"/>
    </row>
    <row r="422" spans="1:6" ht="62.4" x14ac:dyDescent="0.3">
      <c r="A422" s="39" t="s">
        <v>241</v>
      </c>
      <c r="B422" s="178" t="s">
        <v>393</v>
      </c>
      <c r="C422" s="57"/>
      <c r="D422" s="75"/>
      <c r="E422" s="131"/>
      <c r="F422" s="177"/>
    </row>
    <row r="423" spans="1:6" x14ac:dyDescent="0.3">
      <c r="A423" s="65" t="s">
        <v>243</v>
      </c>
      <c r="B423" s="178" t="s">
        <v>392</v>
      </c>
      <c r="C423" s="57"/>
      <c r="D423" s="21"/>
      <c r="E423" s="70"/>
      <c r="F423" s="177"/>
    </row>
    <row r="424" spans="1:6" ht="31.2" x14ac:dyDescent="0.3">
      <c r="A424" s="65" t="s">
        <v>38</v>
      </c>
      <c r="B424" s="178" t="s">
        <v>244</v>
      </c>
      <c r="C424" s="57"/>
      <c r="D424" s="21"/>
      <c r="E424" s="138"/>
      <c r="F424" s="179"/>
    </row>
    <row r="425" spans="1:6" x14ac:dyDescent="0.3">
      <c r="A425" s="216" t="s">
        <v>72</v>
      </c>
      <c r="B425" s="178" t="s">
        <v>246</v>
      </c>
      <c r="C425" s="57"/>
      <c r="D425" s="180"/>
      <c r="E425" s="32"/>
      <c r="F425" s="179"/>
    </row>
    <row r="426" spans="1:6" ht="31.2" x14ac:dyDescent="0.3">
      <c r="A426" s="216" t="s">
        <v>75</v>
      </c>
      <c r="B426" s="178" t="s">
        <v>395</v>
      </c>
      <c r="C426" s="57"/>
      <c r="D426" s="180"/>
      <c r="E426" s="32"/>
      <c r="F426" s="179"/>
    </row>
    <row r="427" spans="1:6" x14ac:dyDescent="0.3">
      <c r="A427" s="181" t="s">
        <v>21</v>
      </c>
      <c r="B427" s="176" t="s">
        <v>22</v>
      </c>
      <c r="C427" s="57"/>
      <c r="D427" s="180"/>
      <c r="E427" s="32"/>
      <c r="F427" s="179"/>
    </row>
    <row r="428" spans="1:6" x14ac:dyDescent="0.3">
      <c r="A428" s="217"/>
      <c r="B428" s="218"/>
      <c r="C428" s="213"/>
      <c r="D428" s="214"/>
      <c r="E428" s="213"/>
      <c r="F428" s="211"/>
    </row>
    <row r="429" spans="1:6" x14ac:dyDescent="0.3">
      <c r="A429" s="211"/>
      <c r="B429" s="212"/>
      <c r="C429" s="213"/>
      <c r="D429" s="214"/>
      <c r="E429" s="213"/>
      <c r="F429" s="211"/>
    </row>
    <row r="430" spans="1:6" x14ac:dyDescent="0.3">
      <c r="A430" s="115" t="s">
        <v>239</v>
      </c>
      <c r="B430" s="115" t="s">
        <v>175</v>
      </c>
      <c r="C430" s="213"/>
      <c r="D430" s="214"/>
      <c r="E430" s="213"/>
      <c r="F430" s="211"/>
    </row>
    <row r="431" spans="1:6" x14ac:dyDescent="0.3">
      <c r="A431" s="211"/>
      <c r="B431" s="212"/>
      <c r="C431" s="213"/>
      <c r="D431" s="215"/>
      <c r="E431" s="215"/>
      <c r="F431" s="215"/>
    </row>
    <row r="432" spans="1:6" x14ac:dyDescent="0.3">
      <c r="A432" s="171" t="s">
        <v>15</v>
      </c>
      <c r="B432" s="172" t="s">
        <v>16</v>
      </c>
      <c r="C432" s="172" t="s">
        <v>214</v>
      </c>
      <c r="D432" s="173"/>
      <c r="E432" s="172"/>
      <c r="F432" s="172"/>
    </row>
    <row r="433" spans="1:6" x14ac:dyDescent="0.3">
      <c r="A433" s="2" t="s">
        <v>18</v>
      </c>
      <c r="B433" s="175"/>
      <c r="C433" s="56"/>
      <c r="D433" s="75"/>
      <c r="E433" s="137"/>
      <c r="F433" s="219"/>
    </row>
    <row r="434" spans="1:6" x14ac:dyDescent="0.3">
      <c r="A434" s="39" t="s">
        <v>66</v>
      </c>
      <c r="B434" s="178" t="s">
        <v>240</v>
      </c>
      <c r="C434" s="57"/>
      <c r="D434" s="75"/>
      <c r="E434" s="137"/>
      <c r="F434" s="177"/>
    </row>
    <row r="435" spans="1:6" ht="62.4" x14ac:dyDescent="0.3">
      <c r="A435" s="39" t="s">
        <v>241</v>
      </c>
      <c r="B435" s="178" t="s">
        <v>242</v>
      </c>
      <c r="C435" s="57"/>
      <c r="D435" s="75"/>
      <c r="E435" s="131"/>
      <c r="F435" s="177"/>
    </row>
    <row r="436" spans="1:6" x14ac:dyDescent="0.3">
      <c r="A436" s="65" t="s">
        <v>243</v>
      </c>
      <c r="B436" s="178" t="s">
        <v>245</v>
      </c>
      <c r="C436" s="57"/>
      <c r="D436" s="75"/>
      <c r="E436" s="137"/>
      <c r="F436" s="179"/>
    </row>
    <row r="437" spans="1:6" ht="31.2" x14ac:dyDescent="0.3">
      <c r="A437" s="65" t="s">
        <v>38</v>
      </c>
      <c r="B437" s="178" t="s">
        <v>244</v>
      </c>
      <c r="C437" s="57"/>
      <c r="D437" s="75"/>
      <c r="E437" s="137"/>
      <c r="F437" s="179"/>
    </row>
    <row r="438" spans="1:6" x14ac:dyDescent="0.3">
      <c r="A438" s="216" t="s">
        <v>72</v>
      </c>
      <c r="B438" s="178" t="s">
        <v>246</v>
      </c>
      <c r="C438" s="57"/>
      <c r="D438" s="75"/>
      <c r="E438" s="137"/>
      <c r="F438" s="179"/>
    </row>
    <row r="439" spans="1:6" ht="31.2" x14ac:dyDescent="0.3">
      <c r="A439" s="216" t="s">
        <v>75</v>
      </c>
      <c r="B439" s="178" t="s">
        <v>247</v>
      </c>
      <c r="C439" s="57"/>
      <c r="D439" s="221"/>
      <c r="E439" s="70"/>
      <c r="F439" s="179"/>
    </row>
    <row r="440" spans="1:6" x14ac:dyDescent="0.3">
      <c r="A440" s="181" t="s">
        <v>21</v>
      </c>
      <c r="B440" s="176" t="s">
        <v>22</v>
      </c>
      <c r="C440" s="57"/>
      <c r="D440" s="180"/>
      <c r="E440" s="70"/>
      <c r="F440" s="179"/>
    </row>
    <row r="441" spans="1:6" x14ac:dyDescent="0.3">
      <c r="A441" s="217"/>
      <c r="B441" s="218"/>
      <c r="C441" s="213"/>
      <c r="D441" s="214"/>
      <c r="E441" s="213"/>
      <c r="F441" s="211"/>
    </row>
    <row r="442" spans="1:6" x14ac:dyDescent="0.3">
      <c r="A442" s="3"/>
      <c r="B442" s="52"/>
      <c r="C442" s="9"/>
      <c r="D442" s="10"/>
    </row>
    <row r="443" spans="1:6" ht="31.2" x14ac:dyDescent="0.3">
      <c r="A443" s="115" t="s">
        <v>341</v>
      </c>
      <c r="B443" s="90" t="s">
        <v>23</v>
      </c>
      <c r="C443" s="9"/>
      <c r="D443" s="10"/>
    </row>
    <row r="444" spans="1:6" x14ac:dyDescent="0.3">
      <c r="A444" s="3"/>
      <c r="B444" s="52"/>
      <c r="C444" s="9"/>
      <c r="D444" s="7"/>
      <c r="E444" s="7"/>
      <c r="F444" s="7"/>
    </row>
    <row r="445" spans="1:6" x14ac:dyDescent="0.3">
      <c r="A445" s="28" t="s">
        <v>15</v>
      </c>
      <c r="B445" s="1" t="s">
        <v>16</v>
      </c>
      <c r="C445" s="1" t="s">
        <v>17</v>
      </c>
      <c r="D445" s="31"/>
      <c r="E445" s="1"/>
      <c r="F445" s="1"/>
    </row>
    <row r="446" spans="1:6" x14ac:dyDescent="0.3">
      <c r="A446" s="2" t="s">
        <v>18</v>
      </c>
      <c r="B446" s="30"/>
      <c r="C446" s="13"/>
      <c r="D446" s="86"/>
      <c r="E446" s="70"/>
      <c r="F446" s="100"/>
    </row>
    <row r="447" spans="1:6" ht="31.2" x14ac:dyDescent="0.3">
      <c r="A447" s="2" t="s">
        <v>72</v>
      </c>
      <c r="B447" s="266" t="s">
        <v>346</v>
      </c>
      <c r="C447" s="134"/>
      <c r="D447" s="75"/>
      <c r="E447" s="70"/>
      <c r="F447" s="100"/>
    </row>
    <row r="448" spans="1:6" ht="31.2" x14ac:dyDescent="0.3">
      <c r="A448" s="58" t="s">
        <v>342</v>
      </c>
      <c r="B448" s="266" t="s">
        <v>343</v>
      </c>
      <c r="C448" s="134"/>
      <c r="D448" s="75"/>
      <c r="E448" s="70"/>
      <c r="F448" s="11"/>
    </row>
    <row r="449" spans="1:6" x14ac:dyDescent="0.3">
      <c r="A449" s="42" t="s">
        <v>344</v>
      </c>
      <c r="B449" s="266" t="s">
        <v>345</v>
      </c>
      <c r="C449" s="134"/>
      <c r="D449" s="75"/>
      <c r="E449" s="110"/>
      <c r="F449" s="11"/>
    </row>
    <row r="450" spans="1:6" x14ac:dyDescent="0.3">
      <c r="A450" s="40" t="s">
        <v>21</v>
      </c>
      <c r="B450" s="92" t="s">
        <v>22</v>
      </c>
      <c r="C450" s="134"/>
      <c r="D450" s="75"/>
      <c r="E450" s="267"/>
      <c r="F450" s="11"/>
    </row>
    <row r="451" spans="1:6" x14ac:dyDescent="0.3">
      <c r="A451" s="3"/>
      <c r="B451" s="52"/>
      <c r="C451" s="9"/>
      <c r="D451" s="113"/>
    </row>
    <row r="453" spans="1:6" x14ac:dyDescent="0.3">
      <c r="A453" s="90" t="s">
        <v>249</v>
      </c>
      <c r="B453" s="90" t="s">
        <v>14</v>
      </c>
    </row>
    <row r="454" spans="1:6" x14ac:dyDescent="0.3">
      <c r="D454" s="7"/>
      <c r="E454" s="7"/>
      <c r="F454" s="7"/>
    </row>
    <row r="455" spans="1:6" x14ac:dyDescent="0.3">
      <c r="A455" s="171" t="s">
        <v>15</v>
      </c>
      <c r="B455" s="172" t="s">
        <v>16</v>
      </c>
      <c r="C455" s="172" t="s">
        <v>214</v>
      </c>
      <c r="D455" s="173"/>
      <c r="E455" s="172"/>
      <c r="F455" s="1"/>
    </row>
    <row r="456" spans="1:6" x14ac:dyDescent="0.3">
      <c r="A456" s="2" t="s">
        <v>18</v>
      </c>
      <c r="B456" s="175"/>
      <c r="C456" s="56"/>
      <c r="D456" s="112"/>
      <c r="E456" s="82"/>
      <c r="F456" s="59"/>
    </row>
    <row r="457" spans="1:6" x14ac:dyDescent="0.3">
      <c r="A457" s="39" t="s">
        <v>66</v>
      </c>
      <c r="B457" s="178" t="s">
        <v>240</v>
      </c>
      <c r="C457" s="57"/>
      <c r="D457" s="86"/>
      <c r="E457" s="131"/>
      <c r="F457" s="59"/>
    </row>
    <row r="458" spans="1:6" x14ac:dyDescent="0.3">
      <c r="A458" s="39" t="s">
        <v>250</v>
      </c>
      <c r="B458" s="178" t="s">
        <v>251</v>
      </c>
      <c r="C458" s="57"/>
      <c r="D458" s="75"/>
      <c r="E458" s="70"/>
      <c r="F458" s="59"/>
    </row>
    <row r="459" spans="1:6" ht="46.8" x14ac:dyDescent="0.3">
      <c r="A459" s="178" t="s">
        <v>248</v>
      </c>
      <c r="B459" s="178" t="s">
        <v>252</v>
      </c>
      <c r="C459" s="57"/>
      <c r="D459" s="75"/>
      <c r="E459" s="70"/>
      <c r="F459" s="75"/>
    </row>
    <row r="460" spans="1:6" x14ac:dyDescent="0.3">
      <c r="A460" s="216" t="s">
        <v>72</v>
      </c>
      <c r="B460" s="178" t="s">
        <v>246</v>
      </c>
      <c r="C460" s="57"/>
      <c r="D460" s="222"/>
      <c r="E460" s="70"/>
      <c r="F460" s="75"/>
    </row>
    <row r="461" spans="1:6" ht="31.2" x14ac:dyDescent="0.3">
      <c r="A461" s="65" t="s">
        <v>38</v>
      </c>
      <c r="B461" s="178" t="s">
        <v>244</v>
      </c>
      <c r="C461" s="57"/>
      <c r="D461" s="222"/>
      <c r="E461" s="70"/>
      <c r="F461" s="75"/>
    </row>
    <row r="462" spans="1:6" x14ac:dyDescent="0.3">
      <c r="A462" s="216" t="s">
        <v>72</v>
      </c>
      <c r="B462" s="178" t="s">
        <v>246</v>
      </c>
      <c r="C462" s="57"/>
      <c r="D462" s="222"/>
      <c r="E462" s="137"/>
      <c r="F462" s="75"/>
    </row>
    <row r="463" spans="1:6" ht="31.2" x14ac:dyDescent="0.3">
      <c r="A463" s="65" t="s">
        <v>75</v>
      </c>
      <c r="B463" s="178" t="s">
        <v>395</v>
      </c>
      <c r="C463" s="57"/>
      <c r="D463" s="222"/>
      <c r="E463" s="137"/>
      <c r="F463" s="75"/>
    </row>
    <row r="464" spans="1:6" x14ac:dyDescent="0.3">
      <c r="A464" s="223" t="s">
        <v>21</v>
      </c>
      <c r="B464" s="224" t="s">
        <v>22</v>
      </c>
      <c r="C464" s="57"/>
      <c r="D464" s="222"/>
      <c r="E464" s="137"/>
      <c r="F464" s="75"/>
    </row>
    <row r="465" spans="1:6" x14ac:dyDescent="0.3">
      <c r="A465" s="218"/>
      <c r="B465" s="218"/>
      <c r="D465" s="113"/>
    </row>
    <row r="466" spans="1:6" x14ac:dyDescent="0.3">
      <c r="A466" s="225"/>
      <c r="B466" s="226"/>
      <c r="C466" s="227"/>
      <c r="D466" s="228"/>
      <c r="E466" s="227"/>
      <c r="F466" s="227"/>
    </row>
    <row r="467" spans="1:6" x14ac:dyDescent="0.3">
      <c r="A467" s="114" t="s">
        <v>253</v>
      </c>
      <c r="B467" s="115" t="s">
        <v>14</v>
      </c>
      <c r="C467" s="229"/>
      <c r="D467" s="230"/>
      <c r="E467" s="229"/>
      <c r="F467" s="229"/>
    </row>
    <row r="468" spans="1:6" x14ac:dyDescent="0.3">
      <c r="A468" s="231"/>
      <c r="B468" s="218"/>
      <c r="C468" s="229"/>
      <c r="D468" s="232"/>
      <c r="E468" s="232"/>
      <c r="F468" s="233"/>
    </row>
    <row r="469" spans="1:6" x14ac:dyDescent="0.3">
      <c r="A469" s="234" t="s">
        <v>15</v>
      </c>
      <c r="B469" s="235" t="s">
        <v>16</v>
      </c>
      <c r="C469" s="235" t="s">
        <v>254</v>
      </c>
      <c r="D469" s="236"/>
      <c r="E469" s="235"/>
      <c r="F469" s="106"/>
    </row>
    <row r="470" spans="1:6" x14ac:dyDescent="0.3">
      <c r="A470" s="42" t="s">
        <v>40</v>
      </c>
      <c r="B470" s="237"/>
      <c r="C470" s="238"/>
      <c r="D470" s="85"/>
      <c r="E470" s="70"/>
      <c r="F470" s="70"/>
    </row>
    <row r="471" spans="1:6" ht="31.2" x14ac:dyDescent="0.3">
      <c r="A471" s="239" t="s">
        <v>255</v>
      </c>
      <c r="B471" s="122" t="s">
        <v>265</v>
      </c>
      <c r="C471" s="240"/>
      <c r="D471" s="86"/>
      <c r="E471" s="70"/>
      <c r="F471" s="70"/>
    </row>
    <row r="472" spans="1:6" x14ac:dyDescent="0.3">
      <c r="A472" s="239" t="s">
        <v>141</v>
      </c>
      <c r="B472" s="178" t="s">
        <v>262</v>
      </c>
      <c r="C472" s="240"/>
      <c r="D472" s="86"/>
      <c r="E472" s="82"/>
      <c r="F472" s="70"/>
    </row>
    <row r="473" spans="1:6" x14ac:dyDescent="0.3">
      <c r="A473" s="239" t="s">
        <v>41</v>
      </c>
      <c r="B473" s="178" t="s">
        <v>256</v>
      </c>
      <c r="C473" s="240"/>
      <c r="D473" s="75"/>
      <c r="E473" s="70"/>
      <c r="F473" s="70"/>
    </row>
    <row r="474" spans="1:6" ht="78" x14ac:dyDescent="0.3">
      <c r="A474" s="241" t="s">
        <v>257</v>
      </c>
      <c r="B474" s="178" t="s">
        <v>264</v>
      </c>
      <c r="C474" s="240"/>
      <c r="D474" s="75"/>
      <c r="E474" s="70"/>
      <c r="F474" s="70"/>
    </row>
    <row r="475" spans="1:6" x14ac:dyDescent="0.3">
      <c r="A475" s="174" t="s">
        <v>258</v>
      </c>
      <c r="B475" s="178" t="s">
        <v>259</v>
      </c>
      <c r="C475" s="240"/>
      <c r="D475" s="75"/>
      <c r="E475" s="91"/>
      <c r="F475" s="70"/>
    </row>
    <row r="476" spans="1:6" x14ac:dyDescent="0.3">
      <c r="A476" s="174" t="s">
        <v>260</v>
      </c>
      <c r="B476" s="178" t="s">
        <v>266</v>
      </c>
      <c r="C476" s="240"/>
      <c r="D476" s="75"/>
      <c r="E476" s="70"/>
      <c r="F476" s="70"/>
    </row>
    <row r="477" spans="1:6" ht="31.2" x14ac:dyDescent="0.3">
      <c r="A477" s="174" t="s">
        <v>261</v>
      </c>
      <c r="B477" s="178" t="s">
        <v>263</v>
      </c>
      <c r="C477" s="240"/>
      <c r="D477" s="75"/>
      <c r="E477" s="70"/>
      <c r="F477" s="70"/>
    </row>
    <row r="478" spans="1:6" x14ac:dyDescent="0.3">
      <c r="A478" s="242" t="s">
        <v>21</v>
      </c>
      <c r="B478" s="243" t="s">
        <v>22</v>
      </c>
      <c r="C478" s="240"/>
      <c r="D478" s="75"/>
      <c r="E478" s="70"/>
      <c r="F478" s="70"/>
    </row>
    <row r="479" spans="1:6" x14ac:dyDescent="0.3">
      <c r="A479" s="231"/>
      <c r="B479" s="218"/>
      <c r="C479" s="230"/>
      <c r="D479" s="244"/>
      <c r="E479" s="229"/>
      <c r="F479" s="229"/>
    </row>
    <row r="481" spans="1:6" x14ac:dyDescent="0.3">
      <c r="A481" s="114" t="s">
        <v>319</v>
      </c>
      <c r="B481" s="115" t="s">
        <v>23</v>
      </c>
    </row>
    <row r="482" spans="1:6" x14ac:dyDescent="0.3">
      <c r="A482" s="211"/>
      <c r="B482" s="212"/>
      <c r="C482" s="213"/>
      <c r="D482" s="215"/>
      <c r="E482" s="215"/>
      <c r="F482" s="215"/>
    </row>
    <row r="483" spans="1:6" x14ac:dyDescent="0.3">
      <c r="A483" s="171" t="s">
        <v>15</v>
      </c>
      <c r="B483" s="172" t="s">
        <v>16</v>
      </c>
      <c r="C483" s="172" t="s">
        <v>214</v>
      </c>
      <c r="D483" s="173"/>
      <c r="E483" s="172"/>
      <c r="F483" s="172"/>
    </row>
    <row r="484" spans="1:6" x14ac:dyDescent="0.3">
      <c r="A484" s="42" t="s">
        <v>40</v>
      </c>
      <c r="B484" s="175"/>
      <c r="C484" s="56"/>
      <c r="D484" s="75"/>
      <c r="E484" s="82"/>
      <c r="F484" s="257"/>
    </row>
    <row r="485" spans="1:6" x14ac:dyDescent="0.3">
      <c r="A485" s="178" t="s">
        <v>318</v>
      </c>
      <c r="B485" s="178" t="s">
        <v>320</v>
      </c>
      <c r="C485" s="57"/>
      <c r="D485" s="75"/>
      <c r="E485" s="70"/>
      <c r="F485" s="258"/>
    </row>
    <row r="486" spans="1:6" ht="62.4" x14ac:dyDescent="0.3">
      <c r="A486" s="176" t="s">
        <v>241</v>
      </c>
      <c r="B486" s="178" t="s">
        <v>324</v>
      </c>
      <c r="C486" s="57"/>
      <c r="D486" s="86"/>
      <c r="E486" s="70"/>
      <c r="F486" s="177"/>
    </row>
    <row r="487" spans="1:6" ht="31.2" x14ac:dyDescent="0.3">
      <c r="A487" s="39" t="s">
        <v>66</v>
      </c>
      <c r="B487" s="178" t="s">
        <v>322</v>
      </c>
      <c r="C487" s="57"/>
      <c r="D487" s="86"/>
      <c r="E487" s="70"/>
      <c r="F487" s="177"/>
    </row>
    <row r="488" spans="1:6" ht="31.2" x14ac:dyDescent="0.3">
      <c r="A488" s="39" t="s">
        <v>323</v>
      </c>
      <c r="B488" s="178" t="s">
        <v>321</v>
      </c>
      <c r="C488" s="57"/>
      <c r="D488" s="87"/>
      <c r="E488" s="70"/>
      <c r="F488" s="177"/>
    </row>
    <row r="489" spans="1:6" ht="46.8" x14ac:dyDescent="0.3">
      <c r="A489" s="65" t="s">
        <v>36</v>
      </c>
      <c r="B489" s="178" t="s">
        <v>325</v>
      </c>
      <c r="C489" s="57"/>
      <c r="D489" s="87"/>
      <c r="E489" s="70"/>
      <c r="F489" s="179"/>
    </row>
    <row r="490" spans="1:6" x14ac:dyDescent="0.3">
      <c r="A490" s="65" t="s">
        <v>327</v>
      </c>
      <c r="B490" s="178" t="s">
        <v>328</v>
      </c>
      <c r="C490" s="57"/>
      <c r="D490" s="221"/>
      <c r="E490" s="185"/>
      <c r="F490" s="179"/>
    </row>
    <row r="491" spans="1:6" x14ac:dyDescent="0.3">
      <c r="A491" s="39" t="s">
        <v>287</v>
      </c>
      <c r="B491" s="178" t="s">
        <v>326</v>
      </c>
      <c r="C491" s="57"/>
      <c r="D491" s="180"/>
      <c r="E491" s="185"/>
      <c r="F491" s="179"/>
    </row>
    <row r="492" spans="1:6" x14ac:dyDescent="0.3">
      <c r="A492" s="181" t="s">
        <v>21</v>
      </c>
      <c r="B492" s="176" t="s">
        <v>22</v>
      </c>
      <c r="C492" s="57"/>
      <c r="D492" s="180"/>
      <c r="E492" s="185"/>
      <c r="F492" s="179"/>
    </row>
    <row r="493" spans="1:6" x14ac:dyDescent="0.3">
      <c r="A493" s="217"/>
      <c r="B493" s="218"/>
      <c r="C493" s="213"/>
      <c r="D493" s="214"/>
      <c r="E493" s="213"/>
      <c r="F493" s="211"/>
    </row>
    <row r="494" spans="1:6" x14ac:dyDescent="0.3">
      <c r="D494" s="60"/>
    </row>
    <row r="495" spans="1:6" x14ac:dyDescent="0.3">
      <c r="A495" s="114" t="s">
        <v>278</v>
      </c>
      <c r="B495" s="115" t="s">
        <v>279</v>
      </c>
    </row>
    <row r="496" spans="1:6" x14ac:dyDescent="0.3">
      <c r="A496" s="3"/>
      <c r="B496" s="52"/>
      <c r="C496" s="9"/>
      <c r="D496" s="22"/>
      <c r="E496" s="7"/>
      <c r="F496" s="7"/>
    </row>
    <row r="497" spans="1:6" x14ac:dyDescent="0.3">
      <c r="A497" s="105" t="s">
        <v>15</v>
      </c>
      <c r="B497" s="106" t="s">
        <v>16</v>
      </c>
      <c r="C497" s="1" t="s">
        <v>17</v>
      </c>
      <c r="D497" s="31"/>
      <c r="E497" s="1"/>
      <c r="F497" s="1"/>
    </row>
    <row r="498" spans="1:6" x14ac:dyDescent="0.3">
      <c r="A498" s="42" t="s">
        <v>86</v>
      </c>
      <c r="B498" s="117"/>
      <c r="C498" s="13"/>
      <c r="D498" s="112"/>
      <c r="E498" s="70"/>
      <c r="F498" s="11"/>
    </row>
    <row r="499" spans="1:6" x14ac:dyDescent="0.3">
      <c r="A499" s="122" t="s">
        <v>63</v>
      </c>
      <c r="B499" s="122" t="s">
        <v>280</v>
      </c>
      <c r="C499" s="107"/>
      <c r="D499" s="75"/>
      <c r="E499" s="32"/>
      <c r="F499" s="11"/>
    </row>
    <row r="500" spans="1:6" x14ac:dyDescent="0.3">
      <c r="A500" s="122" t="s">
        <v>281</v>
      </c>
      <c r="B500" s="122" t="s">
        <v>282</v>
      </c>
      <c r="C500" s="107"/>
      <c r="D500" s="220"/>
      <c r="E500" s="32"/>
      <c r="F500" s="11"/>
    </row>
    <row r="501" spans="1:6" x14ac:dyDescent="0.3">
      <c r="A501" s="122" t="s">
        <v>283</v>
      </c>
      <c r="B501" s="122" t="s">
        <v>284</v>
      </c>
      <c r="C501" s="107"/>
      <c r="D501" s="21"/>
      <c r="E501" s="32"/>
      <c r="F501" s="11"/>
    </row>
    <row r="502" spans="1:6" ht="62.4" x14ac:dyDescent="0.3">
      <c r="A502" s="248" t="s">
        <v>285</v>
      </c>
      <c r="B502" s="122" t="s">
        <v>286</v>
      </c>
      <c r="C502" s="107"/>
      <c r="D502" s="21"/>
      <c r="E502" s="32"/>
      <c r="F502" s="11"/>
    </row>
    <row r="503" spans="1:6" x14ac:dyDescent="0.3">
      <c r="A503" s="241" t="s">
        <v>287</v>
      </c>
      <c r="B503" s="239" t="s">
        <v>288</v>
      </c>
      <c r="C503" s="107"/>
      <c r="D503" s="21"/>
      <c r="E503" s="249"/>
      <c r="F503" s="11"/>
    </row>
    <row r="504" spans="1:6" ht="31.2" x14ac:dyDescent="0.3">
      <c r="A504" s="241" t="s">
        <v>290</v>
      </c>
      <c r="B504" s="122" t="s">
        <v>291</v>
      </c>
      <c r="C504" s="107"/>
      <c r="D504" s="250"/>
      <c r="E504" s="249"/>
      <c r="F504" s="11"/>
    </row>
    <row r="505" spans="1:6" ht="78" x14ac:dyDescent="0.3">
      <c r="A505" s="43" t="s">
        <v>289</v>
      </c>
      <c r="B505" s="122" t="s">
        <v>294</v>
      </c>
      <c r="C505" s="107"/>
      <c r="D505" s="147"/>
      <c r="E505" s="11"/>
      <c r="F505" s="11"/>
    </row>
    <row r="506" spans="1:6" ht="31.2" x14ac:dyDescent="0.3">
      <c r="A506" s="43" t="s">
        <v>292</v>
      </c>
      <c r="B506" s="122" t="s">
        <v>293</v>
      </c>
      <c r="C506" s="107"/>
      <c r="D506" s="147"/>
      <c r="E506" s="11"/>
      <c r="F506" s="11"/>
    </row>
    <row r="507" spans="1:6" x14ac:dyDescent="0.3">
      <c r="A507" s="48" t="s">
        <v>21</v>
      </c>
      <c r="B507" s="122" t="s">
        <v>22</v>
      </c>
      <c r="C507" s="107"/>
      <c r="D507" s="147"/>
      <c r="E507" s="11"/>
      <c r="F507" s="11"/>
    </row>
  </sheetData>
  <mergeCells count="1">
    <mergeCell ref="A2:B2"/>
  </mergeCells>
  <hyperlinks>
    <hyperlink ref="B11" r:id="rId1" display="s výkonom min. 20 000 bodov v benchmarku PassMark - CPU Mark (ku dňu zverejnenia výzvy)" xr:uid="{AA88D2C5-16AE-4EA2-85EC-605647E38BD5}"/>
    <hyperlink ref="B98" r:id="rId2" display="https://www.cpubenchmark.net/CPU_mega_page.html" xr:uid="{11442EDE-8FEB-4F2C-B1FC-5269F242EE0A}"/>
    <hyperlink ref="B116" r:id="rId3" display="https://www.cpubenchmark.net/CPU_mega_page.html" xr:uid="{0F9C33F3-00A1-484B-B9B9-513093ABFCD8}"/>
    <hyperlink ref="B27" r:id="rId4" display="s výkonom min. 20 000 bodov v benchmarku PassMark - CPU Mark (ku dňu zverejnenia výzvy)" xr:uid="{F013BECD-8D02-43D6-9DEF-0DD7FC403B41}"/>
    <hyperlink ref="B65" r:id="rId5" display="s výkonom min. 20 000 bodov v benchmarku PassMark - CPU Mark (ku dňu zverejnenia výzvy)" xr:uid="{B34FD06D-867F-49F3-8B5F-627909AFFBCE}"/>
    <hyperlink ref="B134" r:id="rId6" display="dedikovaná; min. 2 GB pamäť grafickej karty; s výkonom min. 4000 bodov v benchmarku PassMark - G3D Mark (ku dňu zverejnenia výzvy)" xr:uid="{36B451A4-69DB-4393-A7A1-67E9785F25C3}"/>
    <hyperlink ref="B136" location="_48_PC_typ_1" display="• kompatibilná s obstarávanou položkou PC typ 1 (viď vyššie)" xr:uid="{75D08683-F0F2-412D-B53E-70CBFB5B1431}"/>
    <hyperlink ref="B214" location="_47_Projektor" display="• kompatibilné s obstarávanou položkou Projektor (viď vyššie)" xr:uid="{197911E3-99B8-424E-9E06-AF5B7E7F4C9D}"/>
    <hyperlink ref="B82" r:id="rId7" display="s výkonom min. 20 000 bodov v benchmarku PassMark - CPU Mark (ku dňu zverejnenia výzvy)" xr:uid="{E1D9C7F4-5063-4876-BC79-8A88C56EFC72}"/>
    <hyperlink ref="B46" r:id="rId8" display="s výkonom min. 20 000 bodov v benchmarku PassMark - CPU Mark (ku dňu zverejnenia výzvy)" xr:uid="{BDAA245F-A7FC-42B5-A1B1-994601271F5E}"/>
    <hyperlink ref="B50" r:id="rId9" display="dedikovaná; min. 2 GB pamäť grafickej karty; s výkonom min. 4000 bodov v benchmarku PassMark - G3D Mark (ku dňu zverejnenia výzvy)" xr:uid="{5517C33B-B5B3-4A70-9A1A-3FAD4951FD65}"/>
    <hyperlink ref="B239" location="_48_Televízor_typ_1" display="• kompatibilný s obstarávanou položkou Televízor typ 1 (viď vyššie)" xr:uid="{3421A189-A8ED-49DD-A0CE-BD09948A9ECA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36</vt:i4>
      </vt:variant>
    </vt:vector>
  </HeadingPairs>
  <TitlesOfParts>
    <vt:vector size="38" baseType="lpstr">
      <vt:lpstr>Príloha č. 1 KZ</vt:lpstr>
      <vt:lpstr>Špecifikácia položiek</vt:lpstr>
      <vt:lpstr>_47_Bezdrôtová_klávesnica</vt:lpstr>
      <vt:lpstr>_47_Bezdrôtová_myš</vt:lpstr>
      <vt:lpstr>_47_Bezdrôtové_slúchadlá</vt:lpstr>
      <vt:lpstr>_47_Bezdrôtový_reproduktor</vt:lpstr>
      <vt:lpstr>_47_Ergonomická_myš</vt:lpstr>
      <vt:lpstr>_47_Interaktívna_tabuľa</vt:lpstr>
      <vt:lpstr>_47_Klopový_mikrofón</vt:lpstr>
      <vt:lpstr>_47_Mini_PC</vt:lpstr>
      <vt:lpstr>_47_Monitor_typ_2</vt:lpstr>
      <vt:lpstr>_47_PC_typ_2</vt:lpstr>
      <vt:lpstr>_47_PC_typ_3</vt:lpstr>
      <vt:lpstr>_47_Premietacie_plátno</vt:lpstr>
      <vt:lpstr>_47_Projektor</vt:lpstr>
      <vt:lpstr>_47_Puzdro_na_tablet_s_klávesnicou</vt:lpstr>
      <vt:lpstr>_47_Stolný_skener</vt:lpstr>
      <vt:lpstr>_47_Tlačiareň_typ_3</vt:lpstr>
      <vt:lpstr>_48_All_in_One_PC</vt:lpstr>
      <vt:lpstr>_48_Externý_HDD_typ_1</vt:lpstr>
      <vt:lpstr>_48_Externý_HDD_typ_2</vt:lpstr>
      <vt:lpstr>_48_Externý_SSD</vt:lpstr>
      <vt:lpstr>_48_Grafická_karta</vt:lpstr>
      <vt:lpstr>_48_HDMI_kábel</vt:lpstr>
      <vt:lpstr>_48_HDMI_súprava_na_bezdrôtový_prenos_obrazu</vt:lpstr>
      <vt:lpstr>_48_Monitor_typ_1</vt:lpstr>
      <vt:lpstr>_48_Nástenný_držiak_na_televízor</vt:lpstr>
      <vt:lpstr>_48_Notebook_typ_1</vt:lpstr>
      <vt:lpstr>_48_Notebook_typ_2</vt:lpstr>
      <vt:lpstr>_48_PC_typ_1</vt:lpstr>
      <vt:lpstr>_48_PC_typ_2</vt:lpstr>
      <vt:lpstr>_48_Ručný_skener</vt:lpstr>
      <vt:lpstr>_48_Softvérový_prezentér</vt:lpstr>
      <vt:lpstr>_48_Televízor_typ_1</vt:lpstr>
      <vt:lpstr>_48_Tlačiareň_typ_1</vt:lpstr>
      <vt:lpstr>_48_Tlačiareň_typ_2</vt:lpstr>
      <vt:lpstr>_48_USB_C_na_HDMI_adaptér</vt:lpstr>
      <vt:lpstr>_48_USB_kľúč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2026-06-18T09:35:18Z</dcterms:modified>
  <cp:category/>
  <cp:contentStatus/>
</cp:coreProperties>
</file>