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akazky 2023_2025/48 Dopravné prieskumy/"/>
    </mc:Choice>
  </mc:AlternateContent>
  <xr:revisionPtr revIDLastSave="121" documentId="8_{BB89753F-CD3F-460C-ADD1-6953BFCFC289}" xr6:coauthVersionLast="47" xr6:coauthVersionMax="47" xr10:uidLastSave="{7B75323F-B306-406E-9BDC-99DA31CEB9DF}"/>
  <bookViews>
    <workbookView xWindow="-120" yWindow="-120" windowWidth="29040" windowHeight="15720" activeTab="2" xr2:uid="{89D3062A-3E8C-407B-A16C-9D1AA0F43D56}"/>
  </bookViews>
  <sheets>
    <sheet name="Ponuka Časť 1" sheetId="10" r:id="rId1"/>
    <sheet name="Časť č. 1" sheetId="14" r:id="rId2"/>
    <sheet name="Podmienky účasti - Časť 1" sheetId="15" r:id="rId3"/>
    <sheet name="Osobné postavenie" sheetId="11" r:id="rId4"/>
    <sheet name="Koneční užívatelia výhod" sheetId="5" r:id="rId5"/>
    <sheet name="Medzinárodné sankcie" sheetId="2" r:id="rId6"/>
  </sheets>
  <definedNames>
    <definedName name="_xlnm.Print_Area" localSheetId="1">'Časť č. 1'!$A$1:$F$38</definedName>
    <definedName name="_xlnm.Print_Area" localSheetId="4">'Koneční užívatelia výhod'!$B$1:$B$28</definedName>
    <definedName name="_xlnm.Print_Area" localSheetId="5">'Medzinárodné sankcie'!$B$1:$B$22</definedName>
    <definedName name="_xlnm.Print_Area" localSheetId="3">'Osobné postavenie'!$B$1:$B$19</definedName>
    <definedName name="_xlnm.Print_Area" localSheetId="2">'Podmienky účasti - Časť 1'!$B$2:$I$19</definedName>
    <definedName name="_xlnm.Print_Area" localSheetId="0">'Ponuka Časť 1'!$B$2:$F$31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4" l="1"/>
  <c r="F11" i="14"/>
  <c r="F10" i="14"/>
  <c r="F8" i="14"/>
  <c r="F7" i="14"/>
  <c r="F6" i="14"/>
  <c r="F9" i="14" l="1"/>
  <c r="F5" i="14"/>
  <c r="F13" i="14" l="1"/>
  <c r="D27" i="10" s="1"/>
  <c r="E27" i="10" l="1"/>
  <c r="F27" i="10" s="1"/>
  <c r="F28" i="10" l="1"/>
</calcChain>
</file>

<file path=xl/sharedStrings.xml><?xml version="1.0" encoding="utf-8"?>
<sst xmlns="http://schemas.openxmlformats.org/spreadsheetml/2006/main" count="132" uniqueCount="111">
  <si>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</si>
  <si>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</si>
  <si>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</si>
  <si>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</si>
  <si>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</si>
  <si>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</si>
  <si>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</si>
  <si>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</si>
  <si>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</si>
  <si>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</si>
  <si>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</si>
  <si>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</si>
  <si>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</si>
  <si>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</si>
  <si>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Vyhlásenie k participácii na vypracovaní ponuky inou osobou</t>
  </si>
  <si>
    <r>
      <t>Vypracoval uchádzač ponuku sám? -</t>
    </r>
    <r>
      <rPr>
        <sz val="11"/>
        <color rgb="FFFF0000"/>
        <rFont val="Calibri"/>
        <family val="2"/>
        <charset val="238"/>
        <scheme val="minor"/>
      </rPr>
      <t xml:space="preserve"> vybrať odpoveď z rozbaľovacieho hárku	</t>
    </r>
  </si>
  <si>
    <t>Áno</t>
  </si>
  <si>
    <t xml:space="preserve">Ak uchádzač nevypracoval ponuku sám, nižšie uvedie identifikáciu osoby, ktorej služby alebo podklady pri vypracovaní ponuky využil - ide o požiadavku v zmysle § 49 ods. 5 zákona č. 343/2015 Z. z. o verejnom obstarávaní a o zmene a doplnení niektorých zákonov v znení neskorších predpisov. Uchádzač ďalej vyhlasuje, že si je vedomý právnych následkov uvedenia nepravdivých informácií v tomto vyhlásení alebo zamlčania takejto osoby. </t>
  </si>
  <si>
    <t>Kritérium č. 1:</t>
  </si>
  <si>
    <t>Celková cena</t>
  </si>
  <si>
    <t>Názov položky</t>
  </si>
  <si>
    <t xml:space="preserve">Počet </t>
  </si>
  <si>
    <t>Suma v EUR bez DPH</t>
  </si>
  <si>
    <t>Výška DPH</t>
  </si>
  <si>
    <t xml:space="preserve">Suma v EUR s DPH </t>
  </si>
  <si>
    <t>Celková cena pre časť č. 1</t>
  </si>
  <si>
    <t>Spolu</t>
  </si>
  <si>
    <t>V ...</t>
  </si>
  <si>
    <t xml:space="preserve">Dátum: </t>
  </si>
  <si>
    <t>Podpis</t>
  </si>
  <si>
    <t>NÁVRH POLOŽKOVÉHO ROZPOČTU (Cenový list)</t>
  </si>
  <si>
    <t>ČASŤ 1: Dopravno-sociologické prieskumy</t>
  </si>
  <si>
    <t>Pol. č.</t>
  </si>
  <si>
    <t>Popis položky</t>
  </si>
  <si>
    <t>Merná jednotka (MJ)</t>
  </si>
  <si>
    <t>Počet MJ</t>
  </si>
  <si>
    <t>Jednotková cena (bez DPH)</t>
  </si>
  <si>
    <t>Cena celkom (bez DPH)</t>
  </si>
  <si>
    <t>1.1</t>
  </si>
  <si>
    <t>Dopravno-sociologický prieskum (DSP)</t>
  </si>
  <si>
    <t>1.1.1</t>
  </si>
  <si>
    <t>Príprava metodiky, dizajn prieskumu a pilotný prieskum (min. 30 domácností)</t>
  </si>
  <si>
    <t>kpl</t>
  </si>
  <si>
    <t>1.1.2</t>
  </si>
  <si>
    <t>Zber dát v teréne - Platné a validované rozhovory s domácnosťami (podľa metodiky v OPZ)</t>
  </si>
  <si>
    <t>domácnosť</t>
  </si>
  <si>
    <t>1.1.3</t>
  </si>
  <si>
    <t>Spracovanie dát, anonymizácia, váženie (IPF), expanzia a tvorba databázy</t>
  </si>
  <si>
    <t>1.2</t>
  </si>
  <si>
    <t>Prieskum deklarovaných preferencií (SP)</t>
  </si>
  <si>
    <t>1.2.1</t>
  </si>
  <si>
    <t>Dizajn experimentu (Stated Choice), príprava CAPI nástroja a pilotný prieskum</t>
  </si>
  <si>
    <t>1.2.2</t>
  </si>
  <si>
    <t>Zber dát - Platné rozhovory pre segmentáciu (min. 100/segment)</t>
  </si>
  <si>
    <t>respondent</t>
  </si>
  <si>
    <t>1.2:3</t>
  </si>
  <si>
    <t>Vyhodnotenie, výpočet parametrov úžitkovosti a VoT (Value of Time)</t>
  </si>
  <si>
    <t>SPOLU ZA ČASŤ 1 (bez DPH):</t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</si>
  <si>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</si>
  <si>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</si>
  <si>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</si>
  <si>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</si>
  <si>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</si>
  <si>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</si>
  <si>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</si>
  <si>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</si>
  <si>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</si>
  <si>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</si>
  <si>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</si>
  <si>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</si>
  <si>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</si>
  <si>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</si>
  <si>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</si>
  <si>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</si>
  <si>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</si>
  <si>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</si>
  <si>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</si>
  <si>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</si>
  <si>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</si>
  <si>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</si>
  <si>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</si>
  <si>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</si>
  <si>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</si>
  <si>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</si>
  <si>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</si>
  <si>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</si>
  <si>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</si>
  <si>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</si>
  <si>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</si>
  <si>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</si>
  <si>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</si>
  <si>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</si>
  <si>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</si>
  <si>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Podmienka účasti podľa</t>
  </si>
  <si>
    <t>Názov zákazky</t>
  </si>
  <si>
    <t>Lehota poskytnutia služby
(od – do, v tvare MM/RRRR)</t>
  </si>
  <si>
    <t>Kontaktná osoba u odberateľa  tel./ e-mail na overenie</t>
  </si>
  <si>
    <t>Registračné číslo referencie (UVO) / link na overenie referencie</t>
  </si>
  <si>
    <t>[MM/RRRR -MM/RRRR]</t>
  </si>
  <si>
    <t>Meno a priezvisko:</t>
  </si>
  <si>
    <r>
      <t>Čestne vyhlasujem</t>
    </r>
    <r>
      <rPr>
        <sz val="11"/>
        <rFont val="Calibri"/>
        <family val="2"/>
        <charset val="238"/>
        <scheme val="minor"/>
      </rPr>
      <t>, že daný odborník je v čase predloženia ponuky v pracovnoprávnom pomere s uchádzačom</t>
    </r>
  </si>
  <si>
    <t>Predmet plnenia (stručný opis poskytovaných služieb)</t>
  </si>
  <si>
    <t>Odberateľ (meno a adresa)</t>
  </si>
  <si>
    <t xml:space="preserve">Sociológ / expert na mobilitu </t>
  </si>
  <si>
    <r>
      <rPr>
        <b/>
        <sz val="16"/>
        <color theme="4" tint="-0.249977111117893"/>
        <rFont val="Calibri Light"/>
        <family val="2"/>
        <charset val="238"/>
        <scheme val="major"/>
      </rPr>
      <t>Časť 1: Dopravno-sociologické prieskumy</t>
    </r>
    <r>
      <rPr>
        <sz val="16"/>
        <color theme="4" tint="-0.249977111117893"/>
        <rFont val="Calibri Light"/>
        <family val="2"/>
        <charset val="238"/>
        <scheme val="major"/>
      </rPr>
      <t xml:space="preserve">
</t>
    </r>
    <r>
      <rPr>
        <sz val="12"/>
        <color theme="4" tint="-0.249977111117893"/>
        <rFont val="Calibri Light"/>
        <family val="2"/>
        <charset val="238"/>
        <scheme val="major"/>
      </rPr>
      <t>Uchádzač je oprávnený predložiť ponuku na ktorúkoľvek časť zákazky, aj na všetky tri časti.</t>
    </r>
  </si>
  <si>
    <t>§ 34 ods. 1 písm. g) ZVO - Osoby určené na plnenie zmluvy 
Časť 1: Dopravno-sociologické prieskumy</t>
  </si>
  <si>
    <t>§ 34 ods. 1 písm. a) ZVO - Zoznam poskytnutých služieb 
Časť 1: Dopravno-sociologické prieskumy</t>
  </si>
  <si>
    <t>Skúsenosti odborníka: Sociológ / expert na mobilitu</t>
  </si>
  <si>
    <t>Príloha č. 2 - Ponuka v zákazke „Dopravné prieskumy a rozbory, zhotovenie a kalibrácia dopravného modelu“
Časť 1: Dopravno-sociologické prieskumy</t>
  </si>
  <si>
    <t>Názov zákazky: Dopravné prieskumy a rozbory, zhotovenie a kalibrácia dopravného modelu</t>
  </si>
  <si>
    <t>Meno a priezvisko:
Obchodné meno alebo názov:
Sídlo alebo miesto podnikania:
Identifikačné číslo, ak bolo pridelené: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</si>
</sst>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4" tint="-0.249977111117893"/>
      <name val="Calibri Light"/>
      <family val="2"/>
      <charset val="238"/>
      <scheme val="major"/>
    </font>
    <font>
      <b/>
      <sz val="16"/>
      <color theme="4" tint="-0.249977111117893"/>
      <name val="Calibri Light"/>
      <family val="2"/>
      <charset val="238"/>
      <scheme val="major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2"/>
      <color rgb="FF1F1F1F"/>
      <name val="Times New Roman"/>
      <family val="1"/>
      <charset val="238"/>
    </font>
    <font>
      <sz val="12"/>
      <color rgb="FF1F1F1F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2"/>
      <color rgb="FF1F1F1F"/>
      <name val="Calibri"/>
      <family val="2"/>
      <charset val="238"/>
    </font>
    <font>
      <sz val="12"/>
      <color rgb="FF1F1F1F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166">
    <xf numFmtId="0" fontId="0" fillId="0" borderId="0" xfId="0"/>
    <xf numFmtId="0" fontId="7" fillId="0" borderId="0" xfId="0" applyFont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7" fillId="0" borderId="25" xfId="0" applyFont="1" applyBorder="1" applyAlignment="1">
      <alignment horizontal="justify" vertical="center"/>
    </xf>
    <xf numFmtId="0" fontId="0" fillId="0" borderId="25" xfId="0" applyBorder="1" applyAlignment="1">
      <alignment horizontal="left" vertical="center" wrapText="1" indent="1"/>
    </xf>
    <xf numFmtId="0" fontId="7" fillId="0" borderId="25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left" wrapText="1" indent="1"/>
    </xf>
    <xf numFmtId="0" fontId="7" fillId="0" borderId="26" xfId="0" applyFont="1" applyBorder="1" applyAlignment="1">
      <alignment vertical="center"/>
    </xf>
    <xf numFmtId="0" fontId="0" fillId="0" borderId="25" xfId="0" applyBorder="1" applyAlignment="1">
      <alignment horizontal="left" vertical="center" indent="1"/>
    </xf>
    <xf numFmtId="0" fontId="2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justify" vertical="center"/>
    </xf>
    <xf numFmtId="0" fontId="0" fillId="0" borderId="26" xfId="0" applyBorder="1"/>
    <xf numFmtId="0" fontId="0" fillId="0" borderId="0" xfId="0" applyProtection="1">
      <protection hidden="1"/>
    </xf>
    <xf numFmtId="0" fontId="4" fillId="5" borderId="10" xfId="2" applyFont="1" applyFill="1" applyBorder="1" applyProtection="1">
      <protection hidden="1"/>
    </xf>
    <xf numFmtId="0" fontId="4" fillId="5" borderId="13" xfId="2" applyFont="1" applyFill="1" applyBorder="1" applyProtection="1">
      <protection hidden="1"/>
    </xf>
    <xf numFmtId="0" fontId="13" fillId="0" borderId="33" xfId="2" applyFont="1" applyFill="1" applyBorder="1" applyAlignment="1" applyProtection="1">
      <alignment wrapText="1"/>
      <protection hidden="1"/>
    </xf>
    <xf numFmtId="0" fontId="13" fillId="0" borderId="34" xfId="2" applyFont="1" applyFill="1" applyBorder="1" applyAlignment="1" applyProtection="1">
      <alignment horizontal="center" vertical="center" wrapText="1"/>
      <protection hidden="1"/>
    </xf>
    <xf numFmtId="0" fontId="13" fillId="0" borderId="5" xfId="2" applyFont="1" applyFill="1" applyBorder="1" applyAlignment="1" applyProtection="1">
      <alignment wrapText="1"/>
      <protection hidden="1"/>
    </xf>
    <xf numFmtId="0" fontId="13" fillId="0" borderId="34" xfId="2" applyFont="1" applyFill="1" applyBorder="1" applyAlignment="1" applyProtection="1">
      <alignment wrapText="1"/>
      <protection hidden="1"/>
    </xf>
    <xf numFmtId="0" fontId="13" fillId="0" borderId="35" xfId="2" applyFont="1" applyFill="1" applyBorder="1" applyAlignment="1" applyProtection="1">
      <alignment wrapText="1"/>
      <protection hidden="1"/>
    </xf>
    <xf numFmtId="0" fontId="12" fillId="0" borderId="14" xfId="2" applyFont="1" applyFill="1" applyBorder="1" applyAlignment="1" applyProtection="1">
      <alignment horizontal="center"/>
      <protection hidden="1"/>
    </xf>
    <xf numFmtId="0" fontId="15" fillId="0" borderId="25" xfId="4" applyBorder="1" applyAlignment="1">
      <alignment horizontal="left" vertical="center" wrapText="1" indent="1"/>
    </xf>
    <xf numFmtId="0" fontId="0" fillId="0" borderId="25" xfId="0" applyBorder="1" applyAlignment="1" applyProtection="1">
      <alignment horizontal="left" vertical="center" wrapText="1" indent="1"/>
      <protection locked="0"/>
    </xf>
    <xf numFmtId="0" fontId="4" fillId="5" borderId="35" xfId="2" applyFont="1" applyFill="1" applyBorder="1" applyProtection="1">
      <protection hidden="1"/>
    </xf>
    <xf numFmtId="0" fontId="4" fillId="0" borderId="42" xfId="2" applyFont="1" applyFill="1" applyBorder="1" applyAlignment="1" applyProtection="1">
      <alignment horizontal="center"/>
      <protection hidden="1"/>
    </xf>
    <xf numFmtId="0" fontId="4" fillId="0" borderId="43" xfId="2" applyFont="1" applyFill="1" applyBorder="1" applyAlignment="1" applyProtection="1">
      <alignment horizontal="center"/>
      <protection hidden="1"/>
    </xf>
    <xf numFmtId="0" fontId="4" fillId="0" borderId="0" xfId="2" applyFont="1" applyFill="1" applyBorder="1" applyAlignment="1" applyProtection="1">
      <alignment horizontal="center"/>
      <protection hidden="1"/>
    </xf>
    <xf numFmtId="0" fontId="13" fillId="0" borderId="0" xfId="2" applyFont="1" applyFill="1" applyBorder="1" applyAlignment="1" applyProtection="1">
      <alignment horizontal="left" vertical="center"/>
      <protection hidden="1"/>
    </xf>
    <xf numFmtId="0" fontId="13" fillId="0" borderId="0" xfId="2" applyFont="1" applyFill="1" applyBorder="1" applyProtection="1">
      <protection hidden="1"/>
    </xf>
    <xf numFmtId="0" fontId="19" fillId="0" borderId="0" xfId="0" applyFont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left"/>
    </xf>
    <xf numFmtId="0" fontId="20" fillId="0" borderId="0" xfId="0" applyFont="1"/>
    <xf numFmtId="0" fontId="21" fillId="0" borderId="0" xfId="0" applyFont="1" applyAlignment="1">
      <alignment horizontal="left"/>
    </xf>
    <xf numFmtId="0" fontId="8" fillId="0" borderId="0" xfId="0" applyFont="1"/>
    <xf numFmtId="49" fontId="22" fillId="6" borderId="0" xfId="0" applyNumberFormat="1" applyFont="1" applyFill="1" applyAlignment="1">
      <alignment horizontal="left" vertical="center" wrapText="1" readingOrder="1"/>
    </xf>
    <xf numFmtId="49" fontId="23" fillId="7" borderId="0" xfId="0" applyNumberFormat="1" applyFont="1" applyFill="1" applyAlignment="1">
      <alignment horizontal="left" vertical="center" wrapText="1" readingOrder="1"/>
    </xf>
    <xf numFmtId="49" fontId="23" fillId="8" borderId="0" xfId="0" applyNumberFormat="1" applyFont="1" applyFill="1" applyAlignment="1">
      <alignment horizontal="left" vertical="center" readingOrder="1"/>
    </xf>
    <xf numFmtId="49" fontId="8" fillId="0" borderId="0" xfId="0" applyNumberFormat="1" applyFont="1" applyAlignment="1">
      <alignment horizontal="left"/>
    </xf>
    <xf numFmtId="0" fontId="2" fillId="0" borderId="0" xfId="0" applyFont="1" applyAlignment="1">
      <alignment horizontal="centerContinuous" vertical="justify" wrapText="1"/>
    </xf>
    <xf numFmtId="0" fontId="8" fillId="0" borderId="0" xfId="0" applyFont="1" applyAlignment="1">
      <alignment horizontal="left" wrapText="1"/>
    </xf>
    <xf numFmtId="0" fontId="25" fillId="0" borderId="0" xfId="0" applyFont="1"/>
    <xf numFmtId="0" fontId="26" fillId="6" borderId="0" xfId="0" applyFont="1" applyFill="1" applyAlignment="1">
      <alignment horizontal="left" vertical="center" wrapText="1" indent="1" readingOrder="1"/>
    </xf>
    <xf numFmtId="0" fontId="27" fillId="7" borderId="0" xfId="0" applyFont="1" applyFill="1" applyAlignment="1">
      <alignment horizontal="left" vertical="center" wrapText="1" indent="1" readingOrder="1"/>
    </xf>
    <xf numFmtId="0" fontId="28" fillId="7" borderId="0" xfId="0" applyFont="1" applyFill="1" applyAlignment="1">
      <alignment horizontal="left" vertical="center" wrapText="1" indent="1" readingOrder="1"/>
    </xf>
    <xf numFmtId="164" fontId="27" fillId="7" borderId="0" xfId="0" applyNumberFormat="1" applyFont="1" applyFill="1" applyAlignment="1">
      <alignment horizontal="right" vertical="center" wrapText="1" indent="1" readingOrder="1"/>
    </xf>
    <xf numFmtId="0" fontId="27" fillId="8" borderId="0" xfId="0" applyFont="1" applyFill="1" applyAlignment="1">
      <alignment horizontal="left" vertical="center" wrapText="1" indent="1" readingOrder="1"/>
    </xf>
    <xf numFmtId="8" fontId="27" fillId="8" borderId="0" xfId="0" applyNumberFormat="1" applyFont="1" applyFill="1" applyAlignment="1">
      <alignment horizontal="left" vertical="center" wrapText="1" indent="1" readingOrder="1"/>
    </xf>
    <xf numFmtId="164" fontId="27" fillId="8" borderId="0" xfId="0" applyNumberFormat="1" applyFont="1" applyFill="1" applyAlignment="1">
      <alignment horizontal="right" vertical="center" wrapText="1" indent="1" readingOrder="1"/>
    </xf>
    <xf numFmtId="0" fontId="29" fillId="0" borderId="0" xfId="0" applyFont="1"/>
    <xf numFmtId="0" fontId="29" fillId="0" borderId="0" xfId="0" applyFont="1" applyAlignment="1">
      <alignment horizontal="centerContinuous" vertical="justify" wrapText="1"/>
    </xf>
    <xf numFmtId="0" fontId="29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  <xf numFmtId="44" fontId="12" fillId="0" borderId="15" xfId="2" applyNumberFormat="1" applyFont="1" applyFill="1" applyBorder="1" applyProtection="1">
      <protection hidden="1"/>
    </xf>
    <xf numFmtId="44" fontId="12" fillId="0" borderId="10" xfId="2" applyNumberFormat="1" applyFont="1" applyFill="1" applyBorder="1" applyProtection="1">
      <protection hidden="1"/>
    </xf>
    <xf numFmtId="44" fontId="13" fillId="0" borderId="13" xfId="2" applyNumberFormat="1" applyFont="1" applyFill="1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49" fontId="23" fillId="7" borderId="0" xfId="0" applyNumberFormat="1" applyFont="1" applyFill="1" applyAlignment="1">
      <alignment horizontal="left" wrapText="1" readingOrder="1"/>
    </xf>
    <xf numFmtId="0" fontId="28" fillId="7" borderId="0" xfId="0" applyFont="1" applyFill="1" applyAlignment="1">
      <alignment horizontal="left" wrapText="1" readingOrder="1"/>
    </xf>
    <xf numFmtId="164" fontId="27" fillId="7" borderId="0" xfId="0" applyNumberFormat="1" applyFont="1" applyFill="1" applyAlignment="1">
      <alignment horizontal="right" wrapText="1" readingOrder="1"/>
    </xf>
    <xf numFmtId="49" fontId="24" fillId="0" borderId="0" xfId="0" applyNumberFormat="1" applyFont="1" applyAlignment="1">
      <alignment horizontal="left" wrapText="1" readingOrder="1"/>
    </xf>
    <xf numFmtId="0" fontId="28" fillId="0" borderId="0" xfId="0" applyFont="1" applyAlignment="1">
      <alignment horizontal="left" wrapText="1" readingOrder="1"/>
    </xf>
    <xf numFmtId="164" fontId="28" fillId="0" borderId="0" xfId="0" applyNumberFormat="1" applyFont="1" applyAlignment="1">
      <alignment horizontal="right" wrapText="1" readingOrder="1"/>
    </xf>
    <xf numFmtId="3" fontId="28" fillId="0" borderId="0" xfId="0" applyNumberFormat="1" applyFont="1" applyAlignment="1">
      <alignment horizontal="left" wrapText="1" readingOrder="1"/>
    </xf>
    <xf numFmtId="0" fontId="27" fillId="7" borderId="0" xfId="0" applyFont="1" applyFill="1" applyAlignment="1">
      <alignment horizontal="left" wrapText="1" readingOrder="1"/>
    </xf>
    <xf numFmtId="0" fontId="31" fillId="0" borderId="22" xfId="0" applyFont="1" applyBorder="1" applyAlignment="1">
      <alignment vertical="center" wrapText="1"/>
    </xf>
    <xf numFmtId="0" fontId="31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5" borderId="19" xfId="0" applyFill="1" applyBorder="1"/>
    <xf numFmtId="0" fontId="18" fillId="9" borderId="29" xfId="2" applyFont="1" applyFill="1" applyBorder="1" applyAlignment="1" applyProtection="1">
      <alignment horizontal="left" vertical="center" wrapText="1"/>
    </xf>
    <xf numFmtId="0" fontId="18" fillId="9" borderId="19" xfId="2" applyFont="1" applyFill="1" applyBorder="1" applyAlignment="1" applyProtection="1">
      <alignment horizontal="left" vertical="center" wrapText="1"/>
    </xf>
    <xf numFmtId="164" fontId="28" fillId="5" borderId="50" xfId="0" applyNumberFormat="1" applyFont="1" applyFill="1" applyBorder="1" applyAlignment="1" applyProtection="1">
      <alignment horizontal="right" wrapText="1" readingOrder="1"/>
      <protection locked="0"/>
    </xf>
    <xf numFmtId="0" fontId="12" fillId="0" borderId="6" xfId="2" applyFont="1" applyFill="1" applyBorder="1" applyAlignment="1" applyProtection="1">
      <alignment vertical="center" wrapText="1"/>
    </xf>
    <xf numFmtId="0" fontId="12" fillId="0" borderId="9" xfId="2" applyFont="1" applyFill="1" applyBorder="1" applyAlignment="1" applyProtection="1">
      <alignment vertical="center" wrapText="1"/>
    </xf>
    <xf numFmtId="0" fontId="12" fillId="0" borderId="11" xfId="2" applyFont="1" applyFill="1" applyBorder="1" applyAlignment="1" applyProtection="1">
      <alignment vertical="center" wrapText="1"/>
    </xf>
    <xf numFmtId="0" fontId="0" fillId="0" borderId="20" xfId="0" applyBorder="1" applyAlignment="1">
      <alignment horizontal="left" vertical="top" wrapText="1"/>
    </xf>
    <xf numFmtId="0" fontId="16" fillId="5" borderId="24" xfId="2" applyFont="1" applyFill="1" applyBorder="1" applyAlignment="1" applyProtection="1">
      <alignment horizontal="center"/>
      <protection locked="0"/>
    </xf>
    <xf numFmtId="0" fontId="10" fillId="0" borderId="2" xfId="2" applyFont="1" applyFill="1" applyBorder="1" applyAlignment="1" applyProtection="1">
      <alignment horizontal="right" vertical="center" wrapText="1"/>
      <protection hidden="1"/>
    </xf>
    <xf numFmtId="0" fontId="12" fillId="0" borderId="9" xfId="2" applyFont="1" applyFill="1" applyBorder="1" applyProtection="1">
      <protection hidden="1"/>
    </xf>
    <xf numFmtId="44" fontId="12" fillId="5" borderId="19" xfId="2" applyNumberFormat="1" applyFont="1" applyFill="1" applyBorder="1" applyProtection="1">
      <protection hidden="1"/>
    </xf>
    <xf numFmtId="0" fontId="0" fillId="0" borderId="37" xfId="0" applyBorder="1" applyAlignment="1" applyProtection="1">
      <alignment horizontal="left" vertical="center" wrapText="1"/>
      <protection hidden="1"/>
    </xf>
    <xf numFmtId="0" fontId="0" fillId="0" borderId="36" xfId="0" applyBorder="1" applyAlignment="1" applyProtection="1">
      <alignment horizontal="left" vertical="center" wrapText="1"/>
      <protection hidden="1"/>
    </xf>
    <xf numFmtId="0" fontId="0" fillId="0" borderId="38" xfId="0" applyBorder="1" applyAlignment="1" applyProtection="1">
      <alignment horizontal="left" vertical="center" wrapText="1"/>
      <protection hidden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0" fillId="9" borderId="27" xfId="2" applyFont="1" applyFill="1" applyBorder="1" applyAlignment="1" applyProtection="1">
      <alignment horizontal="center" vertical="top" wrapText="1"/>
      <protection hidden="1"/>
    </xf>
    <xf numFmtId="0" fontId="10" fillId="9" borderId="17" xfId="2" applyFont="1" applyFill="1" applyBorder="1" applyAlignment="1" applyProtection="1">
      <alignment horizontal="center" vertical="top" wrapText="1"/>
      <protection hidden="1"/>
    </xf>
    <xf numFmtId="0" fontId="10" fillId="9" borderId="28" xfId="2" applyFont="1" applyFill="1" applyBorder="1" applyAlignment="1" applyProtection="1">
      <alignment horizontal="center" vertical="top" wrapText="1"/>
      <protection hidden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2" fillId="0" borderId="9" xfId="2" applyFont="1" applyFill="1" applyBorder="1" applyAlignment="1" applyProtection="1">
      <alignment horizontal="left" vertical="center" wrapText="1"/>
      <protection hidden="1"/>
    </xf>
    <xf numFmtId="0" fontId="12" fillId="0" borderId="1" xfId="2" applyFont="1" applyFill="1" applyAlignment="1" applyProtection="1">
      <alignment horizontal="left" vertical="center" wrapText="1"/>
      <protection hidden="1"/>
    </xf>
    <xf numFmtId="0" fontId="12" fillId="0" borderId="11" xfId="2" applyFont="1" applyFill="1" applyBorder="1" applyAlignment="1" applyProtection="1">
      <alignment horizontal="left" vertical="center" wrapText="1"/>
      <protection locked="0" hidden="1"/>
    </xf>
    <xf numFmtId="0" fontId="12" fillId="0" borderId="12" xfId="2" applyFont="1" applyFill="1" applyBorder="1" applyAlignment="1" applyProtection="1">
      <alignment horizontal="left" vertical="center" wrapText="1"/>
      <protection locked="0" hidden="1"/>
    </xf>
    <xf numFmtId="0" fontId="4" fillId="0" borderId="5" xfId="2" applyFont="1" applyFill="1" applyBorder="1" applyAlignment="1" applyProtection="1">
      <alignment horizontal="center"/>
      <protection hidden="1"/>
    </xf>
    <xf numFmtId="0" fontId="12" fillId="0" borderId="9" xfId="2" applyFont="1" applyFill="1" applyBorder="1" applyAlignment="1" applyProtection="1">
      <alignment vertical="center" wrapText="1"/>
      <protection hidden="1"/>
    </xf>
    <xf numFmtId="0" fontId="12" fillId="0" borderId="1" xfId="2" applyFont="1" applyFill="1" applyAlignment="1" applyProtection="1">
      <alignment vertical="center" wrapText="1"/>
      <protection hidden="1"/>
    </xf>
    <xf numFmtId="0" fontId="10" fillId="0" borderId="29" xfId="2" applyFont="1" applyFill="1" applyBorder="1" applyAlignment="1" applyProtection="1">
      <alignment horizontal="center" vertical="center" wrapText="1"/>
    </xf>
    <xf numFmtId="0" fontId="11" fillId="0" borderId="30" xfId="2" applyFont="1" applyFill="1" applyBorder="1" applyAlignment="1" applyProtection="1">
      <alignment horizontal="center" vertical="center" wrapText="1"/>
    </xf>
    <xf numFmtId="0" fontId="11" fillId="0" borderId="31" xfId="2" applyFont="1" applyFill="1" applyBorder="1" applyAlignment="1" applyProtection="1">
      <alignment horizontal="center" vertical="center" wrapText="1"/>
    </xf>
    <xf numFmtId="0" fontId="0" fillId="5" borderId="48" xfId="0" applyFill="1" applyBorder="1" applyAlignment="1" applyProtection="1">
      <alignment horizontal="center" vertical="top" wrapText="1"/>
      <protection locked="0"/>
    </xf>
    <xf numFmtId="0" fontId="0" fillId="5" borderId="56" xfId="0" applyFill="1" applyBorder="1" applyAlignment="1" applyProtection="1">
      <alignment horizontal="center" vertical="top" wrapText="1"/>
      <protection locked="0"/>
    </xf>
    <xf numFmtId="0" fontId="0" fillId="5" borderId="57" xfId="0" applyFill="1" applyBorder="1" applyAlignment="1" applyProtection="1">
      <alignment horizontal="center" vertical="top" wrapText="1"/>
      <protection locked="0"/>
    </xf>
    <xf numFmtId="0" fontId="12" fillId="5" borderId="6" xfId="2" applyFont="1" applyFill="1" applyBorder="1" applyAlignment="1" applyProtection="1">
      <alignment horizontal="left"/>
      <protection locked="0"/>
    </xf>
    <xf numFmtId="0" fontId="12" fillId="5" borderId="11" xfId="2" applyFont="1" applyFill="1" applyBorder="1" applyAlignment="1" applyProtection="1">
      <alignment horizontal="left"/>
      <protection locked="0"/>
    </xf>
    <xf numFmtId="0" fontId="12" fillId="5" borderId="7" xfId="2" applyFont="1" applyFill="1" applyBorder="1" applyAlignment="1" applyProtection="1">
      <alignment horizontal="left"/>
      <protection locked="0"/>
    </xf>
    <xf numFmtId="0" fontId="12" fillId="5" borderId="12" xfId="2" applyFont="1" applyFill="1" applyBorder="1" applyAlignment="1" applyProtection="1">
      <alignment horizontal="left"/>
      <protection locked="0"/>
    </xf>
    <xf numFmtId="0" fontId="12" fillId="5" borderId="7" xfId="2" applyFont="1" applyFill="1" applyBorder="1" applyAlignment="1" applyProtection="1">
      <alignment horizontal="center"/>
      <protection locked="0"/>
    </xf>
    <xf numFmtId="0" fontId="12" fillId="5" borderId="8" xfId="2" applyFont="1" applyFill="1" applyBorder="1" applyAlignment="1" applyProtection="1">
      <alignment horizontal="center"/>
      <protection locked="0"/>
    </xf>
    <xf numFmtId="0" fontId="12" fillId="5" borderId="12" xfId="2" applyFont="1" applyFill="1" applyBorder="1" applyAlignment="1" applyProtection="1">
      <alignment horizontal="center"/>
      <protection locked="0"/>
    </xf>
    <xf numFmtId="0" fontId="12" fillId="5" borderId="13" xfId="2" applyFont="1" applyFill="1" applyBorder="1" applyAlignment="1" applyProtection="1">
      <alignment horizontal="center"/>
      <protection locked="0"/>
    </xf>
    <xf numFmtId="0" fontId="10" fillId="0" borderId="16" xfId="2" applyFont="1" applyFill="1" applyBorder="1" applyAlignment="1" applyProtection="1">
      <alignment horizontal="left" vertical="center" wrapText="1"/>
      <protection hidden="1"/>
    </xf>
    <xf numFmtId="0" fontId="10" fillId="0" borderId="17" xfId="2" applyFont="1" applyFill="1" applyBorder="1" applyAlignment="1" applyProtection="1">
      <alignment horizontal="left" vertical="center" wrapText="1"/>
      <protection hidden="1"/>
    </xf>
    <xf numFmtId="0" fontId="10" fillId="0" borderId="28" xfId="2" applyFont="1" applyFill="1" applyBorder="1" applyAlignment="1" applyProtection="1">
      <alignment horizontal="left" vertical="center" wrapText="1"/>
      <protection hidden="1"/>
    </xf>
    <xf numFmtId="0" fontId="13" fillId="0" borderId="40" xfId="2" applyFont="1" applyFill="1" applyBorder="1" applyAlignment="1" applyProtection="1">
      <alignment horizontal="left" vertical="center"/>
      <protection hidden="1"/>
    </xf>
    <xf numFmtId="0" fontId="13" fillId="0" borderId="18" xfId="2" applyFont="1" applyFill="1" applyBorder="1" applyAlignment="1" applyProtection="1">
      <alignment horizontal="left" vertical="center"/>
      <protection hidden="1"/>
    </xf>
    <xf numFmtId="0" fontId="13" fillId="0" borderId="39" xfId="2" applyFont="1" applyFill="1" applyBorder="1" applyAlignment="1" applyProtection="1">
      <alignment horizontal="left" vertical="center"/>
      <protection hidden="1"/>
    </xf>
    <xf numFmtId="0" fontId="13" fillId="0" borderId="41" xfId="2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0" xfId="1" applyFill="1" applyBorder="1" applyAlignment="1" applyProtection="1">
      <alignment horizontal="center"/>
      <protection hidden="1"/>
    </xf>
    <xf numFmtId="0" fontId="10" fillId="9" borderId="2" xfId="2" applyFont="1" applyFill="1" applyBorder="1" applyAlignment="1" applyProtection="1">
      <alignment horizontal="center" vertical="center" wrapText="1"/>
    </xf>
    <xf numFmtId="0" fontId="11" fillId="9" borderId="3" xfId="2" applyFont="1" applyFill="1" applyBorder="1" applyAlignment="1" applyProtection="1">
      <alignment horizontal="center" vertical="center" wrapText="1"/>
    </xf>
    <xf numFmtId="0" fontId="11" fillId="9" borderId="4" xfId="2" applyFont="1" applyFill="1" applyBorder="1" applyAlignment="1" applyProtection="1">
      <alignment horizontal="center" vertical="center" wrapText="1"/>
    </xf>
    <xf numFmtId="0" fontId="1" fillId="5" borderId="7" xfId="3" applyFill="1" applyBorder="1" applyAlignment="1" applyProtection="1">
      <alignment horizontal="left" vertical="center" wrapText="1"/>
      <protection locked="0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1" xfId="3" applyFill="1" applyBorder="1" applyAlignment="1" applyProtection="1">
      <alignment horizontal="left" vertical="center" wrapText="1"/>
      <protection locked="0"/>
    </xf>
    <xf numFmtId="0" fontId="1" fillId="5" borderId="10" xfId="3" applyFill="1" applyBorder="1" applyAlignment="1" applyProtection="1">
      <alignment horizontal="left" vertical="center" wrapText="1"/>
      <protection locked="0"/>
    </xf>
    <xf numFmtId="0" fontId="0" fillId="5" borderId="12" xfId="3" applyFont="1" applyFill="1" applyBorder="1" applyAlignment="1" applyProtection="1">
      <alignment vertical="center" wrapText="1"/>
      <protection locked="0"/>
    </xf>
    <xf numFmtId="0" fontId="1" fillId="5" borderId="12" xfId="3" applyFill="1" applyBorder="1" applyAlignment="1" applyProtection="1">
      <alignment vertical="center" wrapText="1"/>
      <protection locked="0"/>
    </xf>
    <xf numFmtId="0" fontId="4" fillId="0" borderId="12" xfId="2" applyFont="1" applyFill="1" applyBorder="1" applyAlignment="1" applyProtection="1">
      <alignment horizontal="center" vertical="center" wrapText="1"/>
      <protection locked="0"/>
    </xf>
    <xf numFmtId="0" fontId="4" fillId="0" borderId="13" xfId="2" applyFont="1" applyFill="1" applyBorder="1" applyAlignment="1" applyProtection="1">
      <alignment horizontal="center" vertical="center" wrapText="1"/>
      <protection locked="0"/>
    </xf>
    <xf numFmtId="0" fontId="10" fillId="0" borderId="2" xfId="2" applyFont="1" applyFill="1" applyBorder="1" applyAlignment="1" applyProtection="1">
      <alignment horizontal="center" vertical="center" wrapText="1"/>
      <protection hidden="1"/>
    </xf>
    <xf numFmtId="0" fontId="11" fillId="0" borderId="3" xfId="2" applyFont="1" applyFill="1" applyBorder="1" applyAlignment="1" applyProtection="1">
      <alignment horizontal="center" vertical="center" wrapText="1"/>
      <protection hidden="1"/>
    </xf>
    <xf numFmtId="0" fontId="11" fillId="0" borderId="4" xfId="2" applyFont="1" applyFill="1" applyBorder="1" applyAlignment="1" applyProtection="1">
      <alignment horizontal="center" vertical="center" wrapText="1"/>
      <protection hidden="1"/>
    </xf>
    <xf numFmtId="0" fontId="20" fillId="9" borderId="0" xfId="0" applyFont="1" applyFill="1" applyAlignment="1">
      <alignment horizontal="left"/>
    </xf>
    <xf numFmtId="0" fontId="18" fillId="9" borderId="27" xfId="2" applyFont="1" applyFill="1" applyBorder="1" applyAlignment="1" applyProtection="1">
      <alignment horizontal="left" vertical="center" wrapText="1"/>
    </xf>
    <xf numFmtId="0" fontId="18" fillId="9" borderId="17" xfId="2" applyFont="1" applyFill="1" applyBorder="1" applyAlignment="1" applyProtection="1">
      <alignment horizontal="left" vertical="center" wrapText="1"/>
    </xf>
    <xf numFmtId="0" fontId="18" fillId="9" borderId="28" xfId="2" applyFont="1" applyFill="1" applyBorder="1" applyAlignment="1" applyProtection="1">
      <alignment horizontal="left" vertical="center" wrapText="1"/>
    </xf>
    <xf numFmtId="0" fontId="31" fillId="0" borderId="53" xfId="0" applyFont="1" applyBorder="1" applyAlignment="1">
      <alignment horizontal="center" vertical="center" wrapText="1"/>
    </xf>
    <xf numFmtId="0" fontId="31" fillId="0" borderId="5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5" borderId="19" xfId="0" applyFill="1" applyBorder="1" applyAlignment="1">
      <alignment horizontal="center"/>
    </xf>
    <xf numFmtId="0" fontId="18" fillId="9" borderId="19" xfId="2" applyFont="1" applyFill="1" applyBorder="1" applyAlignment="1" applyProtection="1">
      <alignment horizontal="left" vertical="center" wrapText="1"/>
    </xf>
    <xf numFmtId="0" fontId="33" fillId="0" borderId="19" xfId="2" applyFont="1" applyFill="1" applyBorder="1" applyAlignment="1" applyProtection="1">
      <alignment horizontal="center" vertical="center" wrapText="1"/>
    </xf>
    <xf numFmtId="0" fontId="13" fillId="0" borderId="19" xfId="2" applyFont="1" applyFill="1" applyBorder="1" applyAlignment="1" applyProtection="1">
      <alignment horizontal="center" vertical="center" wrapText="1"/>
    </xf>
    <xf numFmtId="0" fontId="13" fillId="10" borderId="19" xfId="2" applyFont="1" applyFill="1" applyBorder="1" applyAlignment="1" applyProtection="1">
      <alignment horizontal="center" vertical="center" wrapText="1"/>
    </xf>
    <xf numFmtId="0" fontId="13" fillId="5" borderId="19" xfId="2" applyFont="1" applyFill="1" applyBorder="1" applyAlignment="1" applyProtection="1">
      <alignment horizontal="center" vertical="top" wrapText="1"/>
      <protection locked="0"/>
    </xf>
    <xf numFmtId="0" fontId="0" fillId="5" borderId="51" xfId="0" applyFill="1" applyBorder="1" applyAlignment="1" applyProtection="1">
      <alignment horizontal="left" vertical="top" wrapText="1"/>
      <protection locked="0"/>
    </xf>
    <xf numFmtId="0" fontId="32" fillId="5" borderId="19" xfId="0" applyFont="1" applyFill="1" applyBorder="1" applyAlignment="1" applyProtection="1">
      <alignment horizontal="left" vertical="top" wrapText="1"/>
      <protection locked="0"/>
    </xf>
    <xf numFmtId="0" fontId="32" fillId="5" borderId="54" xfId="0" applyFont="1" applyFill="1" applyBorder="1" applyAlignment="1" applyProtection="1">
      <alignment horizontal="left" vertical="top" wrapText="1"/>
      <protection locked="0"/>
    </xf>
    <xf numFmtId="0" fontId="32" fillId="5" borderId="55" xfId="0" applyFont="1" applyFill="1" applyBorder="1" applyAlignment="1" applyProtection="1">
      <alignment horizontal="left" vertical="top" wrapText="1"/>
      <protection locked="0"/>
    </xf>
    <xf numFmtId="0" fontId="0" fillId="5" borderId="19" xfId="0" applyFill="1" applyBorder="1" applyAlignment="1" applyProtection="1">
      <alignment horizontal="left" vertical="top" wrapText="1"/>
      <protection locked="0"/>
    </xf>
    <xf numFmtId="0" fontId="0" fillId="5" borderId="19" xfId="0" applyFill="1" applyBorder="1" applyAlignment="1" applyProtection="1">
      <alignment horizontal="left" vertical="top" wrapText="1"/>
      <protection locked="0"/>
    </xf>
    <xf numFmtId="0" fontId="32" fillId="5" borderId="52" xfId="0" applyFont="1" applyFill="1" applyBorder="1" applyAlignment="1" applyProtection="1">
      <alignment horizontal="left" vertical="top" wrapText="1"/>
      <protection locked="0"/>
    </xf>
    <xf numFmtId="0" fontId="32" fillId="5" borderId="19" xfId="0" applyFont="1" applyFill="1" applyBorder="1" applyAlignment="1" applyProtection="1">
      <alignment horizontal="left" vertical="top" wrapText="1"/>
      <protection locked="0"/>
    </xf>
    <xf numFmtId="0" fontId="0" fillId="5" borderId="20" xfId="0" applyFill="1" applyBorder="1" applyAlignment="1" applyProtection="1">
      <alignment horizontal="left" vertical="top" wrapText="1"/>
      <protection locked="0"/>
    </xf>
    <xf numFmtId="0" fontId="32" fillId="5" borderId="21" xfId="0" applyFont="1" applyFill="1" applyBorder="1" applyAlignment="1" applyProtection="1">
      <alignment horizontal="left" vertical="top" wrapText="1"/>
      <protection locked="0"/>
    </xf>
    <xf numFmtId="0" fontId="32" fillId="5" borderId="48" xfId="0" applyFont="1" applyFill="1" applyBorder="1" applyAlignment="1" applyProtection="1">
      <alignment horizontal="left" vertical="top" wrapText="1"/>
      <protection locked="0"/>
    </xf>
    <xf numFmtId="0" fontId="32" fillId="5" borderId="49" xfId="0" applyFont="1" applyFill="1" applyBorder="1" applyAlignment="1" applyProtection="1">
      <alignment horizontal="left" vertical="top" wrapText="1"/>
      <protection locked="0"/>
    </xf>
    <xf numFmtId="0" fontId="32" fillId="5" borderId="21" xfId="0" applyFont="1" applyFill="1" applyBorder="1" applyAlignment="1" applyProtection="1">
      <alignment horizontal="left" vertical="top" wrapText="1"/>
      <protection locked="0"/>
    </xf>
    <xf numFmtId="0" fontId="32" fillId="5" borderId="44" xfId="0" applyFont="1" applyFill="1" applyBorder="1" applyAlignment="1" applyProtection="1">
      <alignment horizontal="left" vertical="top" wrapText="1"/>
      <protection locked="0"/>
    </xf>
    <xf numFmtId="0" fontId="0" fillId="5" borderId="54" xfId="0" applyFill="1" applyBorder="1" applyAlignment="1" applyProtection="1">
      <alignment horizontal="left" vertical="top" wrapText="1"/>
      <protection locked="0"/>
    </xf>
    <xf numFmtId="0" fontId="0" fillId="5" borderId="55" xfId="0" applyFill="1" applyBorder="1" applyAlignment="1" applyProtection="1">
      <alignment horizontal="left" vertical="top" wrapText="1"/>
      <protection locked="0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16</xdr:row>
          <xdr:rowOff>0</xdr:rowOff>
        </xdr:from>
        <xdr:to>
          <xdr:col>6</xdr:col>
          <xdr:colOff>0</xdr:colOff>
          <xdr:row>16</xdr:row>
          <xdr:rowOff>561975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9525</xdr:rowOff>
        </xdr:from>
        <xdr:to>
          <xdr:col>6</xdr:col>
          <xdr:colOff>9525</xdr:colOff>
          <xdr:row>14</xdr:row>
          <xdr:rowOff>9525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1695450</xdr:colOff>
          <xdr:row>11</xdr:row>
          <xdr:rowOff>390525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Áno, 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7</xdr:col>
          <xdr:colOff>495300</xdr:colOff>
          <xdr:row>11</xdr:row>
          <xdr:rowOff>390525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Nie, nie je. Doplň v ponuke doklady podľa bodu 3.2.5, časť B. SP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439A-C9C5-49EE-A4D0-A9A0BDD05B34}">
  <sheetPr>
    <tabColor theme="7" tint="0.59999389629810485"/>
  </sheetPr>
  <dimension ref="A1:J31"/>
  <sheetViews>
    <sheetView topLeftCell="A17" zoomScaleNormal="100" workbookViewId="0">
      <selection activeCell="E30" sqref="E30:F31"/>
    </sheetView>
  </sheetViews>
  <sheetFormatPr defaultColWidth="9.140625" defaultRowHeight="15" x14ac:dyDescent="0.25"/>
  <cols>
    <col min="1" max="1" width="3.28515625" style="13" customWidth="1"/>
    <col min="2" max="2" width="38.85546875" style="13" customWidth="1"/>
    <col min="3" max="3" width="7.42578125" style="13" customWidth="1"/>
    <col min="4" max="4" width="28.42578125" style="13" customWidth="1"/>
    <col min="5" max="5" width="29" style="13" customWidth="1"/>
    <col min="6" max="6" width="28.28515625" style="13" customWidth="1"/>
    <col min="7" max="7" width="3" style="13" customWidth="1"/>
    <col min="8" max="16384" width="9.140625" style="13"/>
  </cols>
  <sheetData>
    <row r="1" spans="1:7" ht="15.75" thickBot="1" x14ac:dyDescent="0.3">
      <c r="A1" s="121"/>
      <c r="B1" s="122"/>
      <c r="C1" s="122"/>
      <c r="D1" s="122"/>
      <c r="E1" s="122"/>
      <c r="F1" s="122"/>
      <c r="G1" s="121"/>
    </row>
    <row r="2" spans="1:7" ht="60" customHeight="1" thickBot="1" x14ac:dyDescent="0.3">
      <c r="A2" s="121"/>
      <c r="B2" s="123" t="s">
        <v>108</v>
      </c>
      <c r="C2" s="124"/>
      <c r="D2" s="124"/>
      <c r="E2" s="124"/>
      <c r="F2" s="125"/>
      <c r="G2" s="121"/>
    </row>
    <row r="3" spans="1:7" ht="15.75" thickBot="1" x14ac:dyDescent="0.3">
      <c r="A3" s="121"/>
      <c r="B3" s="97"/>
      <c r="C3" s="97"/>
      <c r="D3" s="97"/>
      <c r="E3" s="97"/>
      <c r="F3" s="97"/>
      <c r="G3" s="121"/>
    </row>
    <row r="4" spans="1:7" x14ac:dyDescent="0.25">
      <c r="A4" s="121"/>
      <c r="B4" s="74" t="s">
        <v>0</v>
      </c>
      <c r="C4" s="126"/>
      <c r="D4" s="126"/>
      <c r="E4" s="126"/>
      <c r="F4" s="127"/>
      <c r="G4" s="121"/>
    </row>
    <row r="5" spans="1:7" x14ac:dyDescent="0.25">
      <c r="A5" s="121"/>
      <c r="B5" s="75" t="s">
        <v>1</v>
      </c>
      <c r="C5" s="128"/>
      <c r="D5" s="128"/>
      <c r="E5" s="128"/>
      <c r="F5" s="129"/>
      <c r="G5" s="121"/>
    </row>
    <row r="6" spans="1:7" x14ac:dyDescent="0.25">
      <c r="A6" s="121"/>
      <c r="B6" s="75" t="s">
        <v>2</v>
      </c>
      <c r="C6" s="128"/>
      <c r="D6" s="128"/>
      <c r="E6" s="128"/>
      <c r="F6" s="129"/>
      <c r="G6" s="121"/>
    </row>
    <row r="7" spans="1:7" x14ac:dyDescent="0.25">
      <c r="A7" s="121"/>
      <c r="B7" s="75" t="s">
        <v>3</v>
      </c>
      <c r="C7" s="128"/>
      <c r="D7" s="128"/>
      <c r="E7" s="128"/>
      <c r="F7" s="129"/>
      <c r="G7" s="121"/>
    </row>
    <row r="8" spans="1:7" x14ac:dyDescent="0.25">
      <c r="A8" s="121"/>
      <c r="B8" s="75" t="s">
        <v>4</v>
      </c>
      <c r="C8" s="128"/>
      <c r="D8" s="128"/>
      <c r="E8" s="128"/>
      <c r="F8" s="129"/>
      <c r="G8" s="121"/>
    </row>
    <row r="9" spans="1:7" x14ac:dyDescent="0.25">
      <c r="A9" s="121"/>
      <c r="B9" s="75" t="s">
        <v>5</v>
      </c>
      <c r="C9" s="128"/>
      <c r="D9" s="128"/>
      <c r="E9" s="128"/>
      <c r="F9" s="129"/>
      <c r="G9" s="121"/>
    </row>
    <row r="10" spans="1:7" ht="15.75" customHeight="1" thickBot="1" x14ac:dyDescent="0.3">
      <c r="A10" s="121"/>
      <c r="B10" s="76" t="s">
        <v>6</v>
      </c>
      <c r="C10" s="130" t="s">
        <v>7</v>
      </c>
      <c r="D10" s="131"/>
      <c r="E10" s="132"/>
      <c r="F10" s="133"/>
      <c r="G10" s="121"/>
    </row>
    <row r="11" spans="1:7" ht="15.75" thickBot="1" x14ac:dyDescent="0.3">
      <c r="A11" s="121"/>
      <c r="B11" s="97"/>
      <c r="C11" s="97"/>
      <c r="D11" s="97"/>
      <c r="E11" s="97"/>
      <c r="F11" s="97"/>
      <c r="G11" s="121"/>
    </row>
    <row r="12" spans="1:7" ht="30" customHeight="1" thickBot="1" x14ac:dyDescent="0.3">
      <c r="A12" s="121"/>
      <c r="B12" s="134" t="s">
        <v>8</v>
      </c>
      <c r="C12" s="135"/>
      <c r="D12" s="135"/>
      <c r="E12" s="135"/>
      <c r="F12" s="136"/>
      <c r="G12" s="121"/>
    </row>
    <row r="13" spans="1:7" ht="45" customHeight="1" x14ac:dyDescent="0.25">
      <c r="A13" s="121"/>
      <c r="B13" s="82" t="s">
        <v>9</v>
      </c>
      <c r="C13" s="83"/>
      <c r="D13" s="83"/>
      <c r="E13" s="84"/>
      <c r="F13" s="24"/>
      <c r="G13" s="121"/>
    </row>
    <row r="14" spans="1:7" ht="45" customHeight="1" x14ac:dyDescent="0.25">
      <c r="A14" s="121"/>
      <c r="B14" s="98" t="s">
        <v>10</v>
      </c>
      <c r="C14" s="99"/>
      <c r="D14" s="99"/>
      <c r="E14" s="99"/>
      <c r="F14" s="14"/>
      <c r="G14" s="121"/>
    </row>
    <row r="15" spans="1:7" ht="45" customHeight="1" x14ac:dyDescent="0.25">
      <c r="A15" s="121"/>
      <c r="B15" s="98" t="s">
        <v>11</v>
      </c>
      <c r="C15" s="99"/>
      <c r="D15" s="99"/>
      <c r="E15" s="99"/>
      <c r="F15" s="14"/>
      <c r="G15" s="121"/>
    </row>
    <row r="16" spans="1:7" ht="45" customHeight="1" x14ac:dyDescent="0.25">
      <c r="A16" s="121"/>
      <c r="B16" s="93" t="s">
        <v>12</v>
      </c>
      <c r="C16" s="94"/>
      <c r="D16" s="94"/>
      <c r="E16" s="94"/>
      <c r="F16" s="14"/>
      <c r="G16" s="121"/>
    </row>
    <row r="17" spans="1:10" ht="45" customHeight="1" thickBot="1" x14ac:dyDescent="0.3">
      <c r="A17" s="121"/>
      <c r="B17" s="95" t="s">
        <v>13</v>
      </c>
      <c r="C17" s="96"/>
      <c r="D17" s="96"/>
      <c r="E17" s="96"/>
      <c r="F17" s="15"/>
      <c r="G17" s="121"/>
    </row>
    <row r="18" spans="1:10" ht="15.75" thickBot="1" x14ac:dyDescent="0.3">
      <c r="A18" s="121"/>
      <c r="B18" s="97"/>
      <c r="C18" s="97"/>
      <c r="D18" s="97"/>
      <c r="E18" s="97"/>
      <c r="F18" s="97"/>
      <c r="G18" s="121"/>
    </row>
    <row r="19" spans="1:10" ht="24" customHeight="1" thickBot="1" x14ac:dyDescent="0.3">
      <c r="A19" s="121"/>
      <c r="B19" s="100" t="s">
        <v>14</v>
      </c>
      <c r="C19" s="101"/>
      <c r="D19" s="101"/>
      <c r="E19" s="101"/>
      <c r="F19" s="102"/>
      <c r="G19" s="121"/>
    </row>
    <row r="20" spans="1:10" ht="18.75" x14ac:dyDescent="0.3">
      <c r="A20" s="121"/>
      <c r="B20" s="85" t="s">
        <v>15</v>
      </c>
      <c r="C20" s="86"/>
      <c r="D20" s="86"/>
      <c r="E20" s="86"/>
      <c r="F20" s="78" t="s">
        <v>16</v>
      </c>
      <c r="G20" s="121"/>
    </row>
    <row r="21" spans="1:10" ht="65.25" customHeight="1" x14ac:dyDescent="0.25">
      <c r="A21" s="121"/>
      <c r="B21" s="90" t="s">
        <v>17</v>
      </c>
      <c r="C21" s="91"/>
      <c r="D21" s="91"/>
      <c r="E21" s="91"/>
      <c r="F21" s="92"/>
      <c r="G21" s="121"/>
      <c r="J21" s="57"/>
    </row>
    <row r="22" spans="1:10" ht="92.25" customHeight="1" thickBot="1" x14ac:dyDescent="0.3">
      <c r="A22" s="121"/>
      <c r="B22" s="77" t="s">
        <v>110</v>
      </c>
      <c r="C22" s="103"/>
      <c r="D22" s="104"/>
      <c r="E22" s="104"/>
      <c r="F22" s="105"/>
      <c r="G22" s="121"/>
    </row>
    <row r="23" spans="1:10" ht="15.75" thickBot="1" x14ac:dyDescent="0.3">
      <c r="A23" s="121"/>
      <c r="B23" s="25"/>
      <c r="C23" s="26"/>
      <c r="D23" s="27"/>
      <c r="E23" s="27"/>
      <c r="F23" s="27"/>
      <c r="G23" s="121"/>
    </row>
    <row r="24" spans="1:10" ht="39.75" customHeight="1" thickBot="1" x14ac:dyDescent="0.3">
      <c r="A24" s="121"/>
      <c r="B24" s="87" t="s">
        <v>104</v>
      </c>
      <c r="C24" s="88"/>
      <c r="D24" s="88"/>
      <c r="E24" s="88"/>
      <c r="F24" s="89"/>
      <c r="G24" s="121"/>
    </row>
    <row r="25" spans="1:10" ht="24" customHeight="1" thickBot="1" x14ac:dyDescent="0.3">
      <c r="A25" s="121"/>
      <c r="B25" s="79" t="s">
        <v>18</v>
      </c>
      <c r="C25" s="114" t="s">
        <v>19</v>
      </c>
      <c r="D25" s="115"/>
      <c r="E25" s="115"/>
      <c r="F25" s="116"/>
      <c r="G25" s="121"/>
    </row>
    <row r="26" spans="1:10" x14ac:dyDescent="0.25">
      <c r="A26" s="121"/>
      <c r="B26" s="16" t="s">
        <v>20</v>
      </c>
      <c r="C26" s="17" t="s">
        <v>21</v>
      </c>
      <c r="D26" s="18" t="s">
        <v>22</v>
      </c>
      <c r="E26" s="19" t="s">
        <v>23</v>
      </c>
      <c r="F26" s="20" t="s">
        <v>24</v>
      </c>
      <c r="G26" s="121"/>
    </row>
    <row r="27" spans="1:10" x14ac:dyDescent="0.25">
      <c r="A27" s="121"/>
      <c r="B27" s="80" t="s">
        <v>25</v>
      </c>
      <c r="C27" s="21">
        <v>1</v>
      </c>
      <c r="D27" s="81">
        <f>'Časť č. 1'!F13</f>
        <v>0</v>
      </c>
      <c r="E27" s="54">
        <f>IF(C$10="Som platcom DPH",D27*0.23,0)</f>
        <v>0</v>
      </c>
      <c r="F27" s="55">
        <f>SUM(D27+E27)*C27</f>
        <v>0</v>
      </c>
      <c r="G27" s="121"/>
    </row>
    <row r="28" spans="1:10" ht="15.75" thickBot="1" x14ac:dyDescent="0.3">
      <c r="A28" s="121"/>
      <c r="B28" s="117" t="s">
        <v>26</v>
      </c>
      <c r="C28" s="118"/>
      <c r="D28" s="119"/>
      <c r="E28" s="120"/>
      <c r="F28" s="56">
        <f>SUM(F27:F27)</f>
        <v>0</v>
      </c>
      <c r="G28" s="121"/>
    </row>
    <row r="29" spans="1:10" ht="15.75" thickBot="1" x14ac:dyDescent="0.3">
      <c r="A29" s="121"/>
      <c r="B29" s="28"/>
      <c r="C29" s="28"/>
      <c r="D29" s="28"/>
      <c r="E29" s="28"/>
      <c r="F29" s="29"/>
      <c r="G29" s="121"/>
    </row>
    <row r="30" spans="1:10" x14ac:dyDescent="0.25">
      <c r="B30" s="106" t="s">
        <v>27</v>
      </c>
      <c r="C30" s="108" t="s">
        <v>28</v>
      </c>
      <c r="D30" s="108"/>
      <c r="E30" s="110" t="s">
        <v>29</v>
      </c>
      <c r="F30" s="111"/>
    </row>
    <row r="31" spans="1:10" ht="15.75" thickBot="1" x14ac:dyDescent="0.3">
      <c r="B31" s="107"/>
      <c r="C31" s="109"/>
      <c r="D31" s="109"/>
      <c r="E31" s="112"/>
      <c r="F31" s="113"/>
    </row>
  </sheetData>
  <sheetProtection algorithmName="SHA-512" hashValue="9/iS5i3o6gm/5wKDScLF3YfPRfPgeEW77vy+dWe8icyvNlX0w9o0hGiXG1UPLkDwa1yHPA3AOi+UGI0+EsyCCA==" saltValue="v6BVzXWFx7m/6OTeB4H5BA==" spinCount="100000" sheet="1" formatCells="0" formatColumns="0" formatRows="0" insertRows="0" deleteRows="0" selectLockedCells="1"/>
  <mergeCells count="31">
    <mergeCell ref="A1:A29"/>
    <mergeCell ref="B1:F1"/>
    <mergeCell ref="G1:G29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  <mergeCell ref="B15:E15"/>
    <mergeCell ref="B30:B31"/>
    <mergeCell ref="C30:D31"/>
    <mergeCell ref="E30:F31"/>
    <mergeCell ref="C25:F25"/>
    <mergeCell ref="B28:E28"/>
    <mergeCell ref="B13:E13"/>
    <mergeCell ref="B20:E20"/>
    <mergeCell ref="B24:F24"/>
    <mergeCell ref="B21:F21"/>
    <mergeCell ref="B16:E16"/>
    <mergeCell ref="B17:E17"/>
    <mergeCell ref="B18:F18"/>
    <mergeCell ref="B14:E14"/>
    <mergeCell ref="B19:F19"/>
    <mergeCell ref="C22:F22"/>
  </mergeCells>
  <dataValidations count="2">
    <dataValidation type="list" allowBlank="1" showInputMessage="1" showErrorMessage="1" sqref="C10" xr:uid="{3546BA0E-2E3C-441D-95B6-F2406CA5B066}">
      <formula1>"Som platcom DPH,Nie som platcom DPH"</formula1>
    </dataValidation>
    <dataValidation type="list" allowBlank="1" showInputMessage="1" showErrorMessage="1" sqref="F20" xr:uid="{FEEBCCC0-AC8A-478D-B540-8A45C685F40C}">
      <formula1>"Áno, Nie"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16</xdr:row>
                    <xdr:rowOff>0</xdr:rowOff>
                  </from>
                  <to>
                    <xdr:col>6</xdr:col>
                    <xdr:colOff>0</xdr:colOff>
                    <xdr:row>16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9525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73E33-3013-4EBB-B0D6-D275AB911093}">
  <sheetPr>
    <tabColor theme="7" tint="0.59999389629810485"/>
    <pageSetUpPr fitToPage="1"/>
  </sheetPr>
  <dimension ref="A1:F47"/>
  <sheetViews>
    <sheetView zoomScale="90" zoomScaleNormal="90" workbookViewId="0">
      <pane ySplit="4" topLeftCell="A5" activePane="bottomLeft" state="frozen"/>
      <selection pane="bottomLeft" activeCell="E8" sqref="E8"/>
    </sheetView>
  </sheetViews>
  <sheetFormatPr defaultColWidth="9.140625" defaultRowHeight="15.75" x14ac:dyDescent="0.25"/>
  <cols>
    <col min="1" max="1" width="11.42578125" style="39" customWidth="1"/>
    <col min="2" max="2" width="50.42578125" style="35" customWidth="1"/>
    <col min="3" max="3" width="22.7109375" style="35" bestFit="1" customWidth="1"/>
    <col min="4" max="4" width="11.7109375" style="35" bestFit="1" customWidth="1"/>
    <col min="5" max="6" width="23" style="35" customWidth="1"/>
    <col min="7" max="16384" width="9.140625" style="35"/>
  </cols>
  <sheetData>
    <row r="1" spans="1:6" s="31" customFormat="1" ht="20.25" x14ac:dyDescent="0.3">
      <c r="A1" s="30" t="s">
        <v>30</v>
      </c>
      <c r="B1" s="52"/>
      <c r="C1" s="52"/>
      <c r="D1" s="52"/>
      <c r="E1" s="52"/>
      <c r="F1" s="52"/>
    </row>
    <row r="2" spans="1:6" s="33" customFormat="1" ht="18.75" x14ac:dyDescent="0.3">
      <c r="A2" s="32" t="s">
        <v>109</v>
      </c>
      <c r="B2" s="53"/>
      <c r="C2" s="53"/>
      <c r="D2" s="53"/>
      <c r="E2" s="53"/>
      <c r="F2" s="53"/>
    </row>
    <row r="3" spans="1:6" ht="18.75" x14ac:dyDescent="0.3">
      <c r="A3" s="137" t="s">
        <v>31</v>
      </c>
      <c r="B3" s="137"/>
      <c r="C3" s="137"/>
      <c r="D3" s="137"/>
      <c r="E3" s="137"/>
      <c r="F3" s="137"/>
    </row>
    <row r="4" spans="1:6" ht="31.5" x14ac:dyDescent="0.25">
      <c r="A4" s="36" t="s">
        <v>32</v>
      </c>
      <c r="B4" s="43" t="s">
        <v>33</v>
      </c>
      <c r="C4" s="43" t="s">
        <v>34</v>
      </c>
      <c r="D4" s="43" t="s">
        <v>35</v>
      </c>
      <c r="E4" s="43" t="s">
        <v>36</v>
      </c>
      <c r="F4" s="43" t="s">
        <v>37</v>
      </c>
    </row>
    <row r="5" spans="1:6" x14ac:dyDescent="0.25">
      <c r="A5" s="37" t="s">
        <v>38</v>
      </c>
      <c r="B5" s="44" t="s">
        <v>39</v>
      </c>
      <c r="C5" s="45"/>
      <c r="D5" s="45"/>
      <c r="E5" s="46"/>
      <c r="F5" s="46">
        <f>F6+F7+F8</f>
        <v>0</v>
      </c>
    </row>
    <row r="6" spans="1:6" ht="31.5" x14ac:dyDescent="0.25">
      <c r="A6" s="61" t="s">
        <v>40</v>
      </c>
      <c r="B6" s="62" t="s">
        <v>41</v>
      </c>
      <c r="C6" s="62" t="s">
        <v>42</v>
      </c>
      <c r="D6" s="62">
        <v>1</v>
      </c>
      <c r="E6" s="73"/>
      <c r="F6" s="63">
        <f>D6*E6</f>
        <v>0</v>
      </c>
    </row>
    <row r="7" spans="1:6" ht="31.5" x14ac:dyDescent="0.25">
      <c r="A7" s="61" t="s">
        <v>43</v>
      </c>
      <c r="B7" s="62" t="s">
        <v>44</v>
      </c>
      <c r="C7" s="62" t="s">
        <v>45</v>
      </c>
      <c r="D7" s="64">
        <v>10000</v>
      </c>
      <c r="E7" s="73"/>
      <c r="F7" s="63">
        <f t="shared" ref="F7:F12" si="0">D7*E7</f>
        <v>0</v>
      </c>
    </row>
    <row r="8" spans="1:6" ht="31.5" x14ac:dyDescent="0.25">
      <c r="A8" s="61" t="s">
        <v>46</v>
      </c>
      <c r="B8" s="62" t="s">
        <v>47</v>
      </c>
      <c r="C8" s="62" t="s">
        <v>42</v>
      </c>
      <c r="D8" s="62">
        <v>1</v>
      </c>
      <c r="E8" s="73"/>
      <c r="F8" s="63">
        <f t="shared" si="0"/>
        <v>0</v>
      </c>
    </row>
    <row r="9" spans="1:6" x14ac:dyDescent="0.25">
      <c r="A9" s="58" t="s">
        <v>48</v>
      </c>
      <c r="B9" s="65" t="s">
        <v>49</v>
      </c>
      <c r="C9" s="59"/>
      <c r="D9" s="59"/>
      <c r="E9" s="60"/>
      <c r="F9" s="60">
        <f>F10+F11+F12</f>
        <v>0</v>
      </c>
    </row>
    <row r="10" spans="1:6" ht="31.5" x14ac:dyDescent="0.25">
      <c r="A10" s="61" t="s">
        <v>50</v>
      </c>
      <c r="B10" s="62" t="s">
        <v>51</v>
      </c>
      <c r="C10" s="62" t="s">
        <v>42</v>
      </c>
      <c r="D10" s="62">
        <v>1</v>
      </c>
      <c r="E10" s="73"/>
      <c r="F10" s="63">
        <f t="shared" si="0"/>
        <v>0</v>
      </c>
    </row>
    <row r="11" spans="1:6" ht="31.5" x14ac:dyDescent="0.25">
      <c r="A11" s="61" t="s">
        <v>52</v>
      </c>
      <c r="B11" s="62" t="s">
        <v>53</v>
      </c>
      <c r="C11" s="62" t="s">
        <v>54</v>
      </c>
      <c r="D11" s="64">
        <v>1300</v>
      </c>
      <c r="E11" s="73"/>
      <c r="F11" s="63">
        <f t="shared" si="0"/>
        <v>0</v>
      </c>
    </row>
    <row r="12" spans="1:6" ht="31.5" x14ac:dyDescent="0.25">
      <c r="A12" s="61" t="s">
        <v>55</v>
      </c>
      <c r="B12" s="62" t="s">
        <v>56</v>
      </c>
      <c r="C12" s="62" t="s">
        <v>42</v>
      </c>
      <c r="D12" s="62">
        <v>1</v>
      </c>
      <c r="E12" s="73"/>
      <c r="F12" s="63">
        <f t="shared" si="0"/>
        <v>0</v>
      </c>
    </row>
    <row r="13" spans="1:6" x14ac:dyDescent="0.25">
      <c r="A13" s="38" t="s">
        <v>57</v>
      </c>
      <c r="B13" s="47"/>
      <c r="C13" s="47"/>
      <c r="D13" s="48"/>
      <c r="E13" s="49"/>
      <c r="F13" s="49">
        <f>F5+F9</f>
        <v>0</v>
      </c>
    </row>
    <row r="14" spans="1:6" x14ac:dyDescent="0.25">
      <c r="B14" s="50"/>
      <c r="C14" s="50"/>
      <c r="D14" s="50"/>
      <c r="E14" s="50"/>
      <c r="F14" s="50"/>
    </row>
    <row r="15" spans="1:6" x14ac:dyDescent="0.25">
      <c r="A15" s="34"/>
      <c r="B15" s="42"/>
      <c r="C15" s="42"/>
      <c r="D15" s="42"/>
      <c r="E15" s="42"/>
      <c r="F15" s="42"/>
    </row>
    <row r="16" spans="1:6" x14ac:dyDescent="0.25">
      <c r="A16" s="34"/>
      <c r="B16" s="42"/>
      <c r="C16" s="42"/>
      <c r="D16" s="42"/>
      <c r="E16" s="42"/>
      <c r="F16" s="42"/>
    </row>
    <row r="17" spans="1:6" x14ac:dyDescent="0.25">
      <c r="A17" s="34"/>
      <c r="B17" s="42"/>
      <c r="C17" s="42"/>
      <c r="D17" s="42"/>
      <c r="E17" s="42"/>
      <c r="F17" s="42"/>
    </row>
    <row r="18" spans="1:6" x14ac:dyDescent="0.25">
      <c r="A18" s="34"/>
      <c r="B18" s="42"/>
      <c r="C18" s="42"/>
      <c r="D18" s="42"/>
      <c r="E18" s="42"/>
      <c r="F18" s="42"/>
    </row>
    <row r="19" spans="1:6" x14ac:dyDescent="0.25">
      <c r="A19" s="34"/>
      <c r="B19" s="42"/>
      <c r="C19" s="42"/>
      <c r="D19" s="42"/>
      <c r="E19" s="42"/>
      <c r="F19" s="42"/>
    </row>
    <row r="20" spans="1:6" x14ac:dyDescent="0.25">
      <c r="A20" s="34"/>
      <c r="B20" s="42"/>
      <c r="C20" s="42"/>
      <c r="D20" s="42"/>
      <c r="E20" s="42"/>
      <c r="F20" s="42"/>
    </row>
    <row r="21" spans="1:6" x14ac:dyDescent="0.25">
      <c r="A21" s="34"/>
      <c r="B21" s="42"/>
      <c r="C21" s="42"/>
      <c r="D21" s="42"/>
      <c r="E21" s="42"/>
      <c r="F21" s="42"/>
    </row>
    <row r="22" spans="1:6" x14ac:dyDescent="0.25">
      <c r="A22" s="34"/>
      <c r="B22" s="42"/>
      <c r="C22" s="42"/>
      <c r="D22" s="42"/>
      <c r="E22" s="42"/>
      <c r="F22" s="42"/>
    </row>
    <row r="23" spans="1:6" x14ac:dyDescent="0.25">
      <c r="A23" s="34"/>
      <c r="B23" s="42"/>
      <c r="C23" s="42"/>
      <c r="D23" s="42"/>
      <c r="E23" s="42"/>
      <c r="F23" s="42"/>
    </row>
    <row r="24" spans="1:6" x14ac:dyDescent="0.25">
      <c r="A24" s="34"/>
      <c r="B24" s="42"/>
      <c r="C24" s="42"/>
      <c r="D24" s="42"/>
      <c r="E24" s="42"/>
      <c r="F24" s="42"/>
    </row>
    <row r="25" spans="1:6" x14ac:dyDescent="0.25">
      <c r="A25" s="34"/>
      <c r="B25" s="42"/>
      <c r="C25" s="42"/>
      <c r="D25" s="42"/>
      <c r="E25" s="42"/>
      <c r="F25" s="42"/>
    </row>
    <row r="26" spans="1:6" x14ac:dyDescent="0.25">
      <c r="A26" s="34"/>
      <c r="B26" s="42"/>
      <c r="C26" s="42"/>
      <c r="D26" s="42"/>
      <c r="E26" s="42"/>
      <c r="F26" s="42"/>
    </row>
    <row r="27" spans="1:6" x14ac:dyDescent="0.25">
      <c r="A27" s="34"/>
      <c r="B27" s="42"/>
      <c r="C27" s="42"/>
      <c r="D27" s="42"/>
      <c r="E27" s="42"/>
      <c r="F27" s="42"/>
    </row>
    <row r="28" spans="1:6" x14ac:dyDescent="0.25">
      <c r="A28" s="34"/>
      <c r="B28" s="42"/>
      <c r="C28" s="42"/>
      <c r="D28" s="42"/>
      <c r="E28" s="42"/>
      <c r="F28" s="42"/>
    </row>
    <row r="29" spans="1:6" x14ac:dyDescent="0.25">
      <c r="A29" s="34"/>
      <c r="B29" s="42"/>
      <c r="C29" s="42"/>
      <c r="D29" s="42"/>
      <c r="E29" s="42"/>
      <c r="F29" s="42"/>
    </row>
    <row r="30" spans="1:6" x14ac:dyDescent="0.25">
      <c r="A30" s="34"/>
      <c r="B30" s="42"/>
      <c r="C30" s="42"/>
      <c r="D30" s="42"/>
      <c r="E30" s="42"/>
      <c r="F30" s="42"/>
    </row>
    <row r="31" spans="1:6" x14ac:dyDescent="0.25">
      <c r="A31" s="34"/>
      <c r="B31" s="42"/>
      <c r="C31" s="42"/>
      <c r="D31" s="42"/>
      <c r="E31" s="42"/>
      <c r="F31" s="42"/>
    </row>
    <row r="32" spans="1:6" x14ac:dyDescent="0.25">
      <c r="A32" s="34"/>
      <c r="B32" s="42"/>
      <c r="C32" s="42"/>
      <c r="D32" s="42"/>
      <c r="E32" s="42"/>
      <c r="F32" s="42"/>
    </row>
    <row r="33" spans="1:6" x14ac:dyDescent="0.25">
      <c r="A33" s="34"/>
      <c r="B33" s="42"/>
      <c r="C33" s="42"/>
      <c r="D33" s="42"/>
      <c r="E33" s="42"/>
      <c r="F33" s="42"/>
    </row>
    <row r="34" spans="1:6" x14ac:dyDescent="0.25">
      <c r="A34" s="34"/>
      <c r="B34" s="42"/>
      <c r="C34" s="42"/>
      <c r="D34" s="42"/>
      <c r="E34" s="42"/>
      <c r="F34" s="42"/>
    </row>
    <row r="35" spans="1:6" x14ac:dyDescent="0.25">
      <c r="A35" s="34"/>
      <c r="B35" s="42"/>
      <c r="C35" s="42"/>
      <c r="D35" s="42"/>
      <c r="E35" s="42"/>
      <c r="F35" s="42"/>
    </row>
    <row r="36" spans="1:6" x14ac:dyDescent="0.25">
      <c r="A36" s="34"/>
      <c r="B36" s="42"/>
      <c r="C36" s="42"/>
      <c r="D36" s="42"/>
      <c r="E36" s="42"/>
      <c r="F36" s="42"/>
    </row>
    <row r="37" spans="1:6" x14ac:dyDescent="0.25">
      <c r="A37" s="34"/>
      <c r="B37" s="42"/>
      <c r="C37" s="42"/>
      <c r="D37" s="42"/>
      <c r="E37" s="42"/>
      <c r="F37" s="42"/>
    </row>
    <row r="38" spans="1:6" x14ac:dyDescent="0.25">
      <c r="A38" s="34"/>
      <c r="B38" s="42"/>
      <c r="C38" s="42"/>
      <c r="D38" s="42"/>
      <c r="E38" s="42"/>
      <c r="F38" s="42"/>
    </row>
    <row r="39" spans="1:6" x14ac:dyDescent="0.25">
      <c r="A39" s="34"/>
      <c r="B39" s="42"/>
      <c r="C39" s="42"/>
      <c r="D39" s="42"/>
      <c r="E39" s="42"/>
      <c r="F39" s="42"/>
    </row>
    <row r="40" spans="1:6" x14ac:dyDescent="0.25">
      <c r="A40" s="34"/>
      <c r="B40" s="42"/>
      <c r="C40" s="42"/>
      <c r="D40" s="42"/>
      <c r="E40" s="42"/>
      <c r="F40" s="42"/>
    </row>
    <row r="41" spans="1:6" x14ac:dyDescent="0.25">
      <c r="A41" s="34"/>
      <c r="B41" s="42"/>
      <c r="C41" s="42"/>
      <c r="D41" s="42"/>
      <c r="E41" s="42"/>
      <c r="F41" s="42"/>
    </row>
    <row r="42" spans="1:6" x14ac:dyDescent="0.25">
      <c r="A42" s="34"/>
      <c r="B42" s="42"/>
      <c r="C42" s="42"/>
      <c r="D42" s="42"/>
      <c r="E42" s="42"/>
      <c r="F42" s="42"/>
    </row>
    <row r="43" spans="1:6" x14ac:dyDescent="0.25">
      <c r="A43" s="34"/>
      <c r="B43" s="42"/>
      <c r="C43" s="42"/>
      <c r="D43" s="42"/>
      <c r="E43" s="42"/>
      <c r="F43" s="42"/>
    </row>
    <row r="44" spans="1:6" x14ac:dyDescent="0.25">
      <c r="A44" s="34"/>
      <c r="B44" s="42"/>
      <c r="C44" s="42"/>
      <c r="D44" s="42"/>
      <c r="E44" s="42"/>
      <c r="F44" s="42"/>
    </row>
    <row r="45" spans="1:6" x14ac:dyDescent="0.25">
      <c r="A45" s="34"/>
      <c r="B45" s="42"/>
      <c r="C45" s="42"/>
      <c r="D45" s="42"/>
      <c r="E45" s="42"/>
      <c r="F45" s="42"/>
    </row>
    <row r="46" spans="1:6" s="41" customFormat="1" ht="30.75" customHeight="1" x14ac:dyDescent="0.25">
      <c r="A46" s="40"/>
      <c r="B46" s="51"/>
      <c r="C46" s="51"/>
      <c r="D46" s="51"/>
      <c r="E46" s="51"/>
      <c r="F46" s="51"/>
    </row>
    <row r="47" spans="1:6" s="41" customFormat="1" x14ac:dyDescent="0.25">
      <c r="A47" s="40"/>
      <c r="B47" s="51"/>
      <c r="C47" s="51"/>
      <c r="D47" s="51"/>
      <c r="E47" s="51"/>
      <c r="F47" s="51"/>
    </row>
  </sheetData>
  <sheetProtection algorithmName="SHA-512" hashValue="otWVvS1vUs2TRtvNQVq9Lrp14fxWAL/FjIcXSSshuCZMe5QjdPqSKq/HcECWQc3IKZiWVUih/jhSDhkjn9HhLQ==" saltValue="cCpLU/G8s+No4+mPds1fdg==" spinCount="100000" sheet="1" objects="1" scenarios="1" selectLockedCells="1"/>
  <mergeCells count="1">
    <mergeCell ref="A3:F3"/>
  </mergeCells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CAC3C-9946-4A6E-998F-C2E17AF04BF1}">
  <sheetPr>
    <tabColor theme="7" tint="0.59999389629810485"/>
    <pageSetUpPr fitToPage="1"/>
  </sheetPr>
  <dimension ref="B1:I19"/>
  <sheetViews>
    <sheetView tabSelected="1" topLeftCell="A5" zoomScaleNormal="100" zoomScaleSheetLayoutView="90" zoomScalePageLayoutView="70" workbookViewId="0">
      <selection activeCell="G19" sqref="G19:H19"/>
    </sheetView>
  </sheetViews>
  <sheetFormatPr defaultColWidth="9.140625" defaultRowHeight="15" x14ac:dyDescent="0.25"/>
  <cols>
    <col min="1" max="1" width="3.28515625" style="13" customWidth="1"/>
    <col min="2" max="2" width="27.28515625" style="13" customWidth="1"/>
    <col min="3" max="3" width="30.140625" style="13" customWidth="1"/>
    <col min="4" max="4" width="27.85546875" style="13" customWidth="1"/>
    <col min="5" max="5" width="27" style="13" customWidth="1"/>
    <col min="6" max="6" width="29.28515625" style="13" customWidth="1"/>
    <col min="7" max="7" width="2.42578125" style="13" customWidth="1"/>
    <col min="8" max="8" width="28.28515625" style="13" customWidth="1"/>
    <col min="9" max="9" width="26.7109375" style="13" customWidth="1"/>
    <col min="10" max="16384" width="9.140625" style="13"/>
  </cols>
  <sheetData>
    <row r="1" spans="2:9" ht="15.75" thickBot="1" x14ac:dyDescent="0.3"/>
    <row r="2" spans="2:9" ht="50.25" customHeight="1" thickBot="1" x14ac:dyDescent="0.3">
      <c r="B2" s="71" t="s">
        <v>93</v>
      </c>
      <c r="C2" s="139" t="s">
        <v>106</v>
      </c>
      <c r="D2" s="139"/>
      <c r="E2" s="139"/>
      <c r="F2" s="139"/>
      <c r="G2" s="139"/>
      <c r="H2" s="139"/>
      <c r="I2" s="140"/>
    </row>
    <row r="3" spans="2:9" ht="85.5" customHeight="1" x14ac:dyDescent="0.25">
      <c r="B3" s="66" t="s">
        <v>94</v>
      </c>
      <c r="C3" s="67" t="s">
        <v>102</v>
      </c>
      <c r="D3" s="141" t="s">
        <v>101</v>
      </c>
      <c r="E3" s="142"/>
      <c r="F3" s="67" t="s">
        <v>95</v>
      </c>
      <c r="G3" s="143" t="s">
        <v>96</v>
      </c>
      <c r="H3" s="143"/>
      <c r="I3" s="68" t="s">
        <v>97</v>
      </c>
    </row>
    <row r="4" spans="2:9" ht="119.25" customHeight="1" x14ac:dyDescent="0.25">
      <c r="B4" s="150"/>
      <c r="C4" s="151"/>
      <c r="D4" s="152"/>
      <c r="E4" s="153"/>
      <c r="F4" s="154" t="s">
        <v>98</v>
      </c>
      <c r="G4" s="155"/>
      <c r="H4" s="155"/>
      <c r="I4" s="156"/>
    </row>
    <row r="5" spans="2:9" ht="130.5" customHeight="1" x14ac:dyDescent="0.25">
      <c r="B5" s="150"/>
      <c r="C5" s="151"/>
      <c r="D5" s="152"/>
      <c r="E5" s="153"/>
      <c r="F5" s="151" t="s">
        <v>98</v>
      </c>
      <c r="G5" s="157"/>
      <c r="H5" s="157"/>
      <c r="I5" s="156"/>
    </row>
    <row r="6" spans="2:9" ht="115.5" customHeight="1" thickBot="1" x14ac:dyDescent="0.3">
      <c r="B6" s="158"/>
      <c r="C6" s="159"/>
      <c r="D6" s="160"/>
      <c r="E6" s="161"/>
      <c r="F6" s="159" t="s">
        <v>98</v>
      </c>
      <c r="G6" s="162"/>
      <c r="H6" s="162"/>
      <c r="I6" s="163"/>
    </row>
    <row r="7" spans="2:9" ht="36" customHeight="1" x14ac:dyDescent="0.25">
      <c r="B7" s="69"/>
      <c r="C7" s="69"/>
      <c r="D7" s="69"/>
      <c r="E7" s="69"/>
      <c r="F7" s="69"/>
      <c r="G7" s="69"/>
      <c r="H7" s="69"/>
      <c r="I7" s="69"/>
    </row>
    <row r="8" spans="2:9" x14ac:dyDescent="0.25">
      <c r="B8" s="69"/>
      <c r="C8" s="69"/>
      <c r="D8" s="69"/>
      <c r="E8" s="69"/>
      <c r="F8" s="69"/>
      <c r="G8" s="69"/>
      <c r="H8" s="69"/>
      <c r="I8" s="69"/>
    </row>
    <row r="9" spans="2:9" ht="46.5" customHeight="1" x14ac:dyDescent="0.25">
      <c r="B9" s="72" t="s">
        <v>93</v>
      </c>
      <c r="C9" s="145" t="s">
        <v>105</v>
      </c>
      <c r="D9" s="145"/>
      <c r="E9" s="145"/>
      <c r="F9" s="145"/>
      <c r="G9" s="145"/>
      <c r="H9" s="145"/>
      <c r="I9" s="145"/>
    </row>
    <row r="10" spans="2:9" ht="40.5" customHeight="1" x14ac:dyDescent="0.25">
      <c r="B10" s="146" t="s">
        <v>103</v>
      </c>
      <c r="C10" s="146"/>
      <c r="D10" s="148" t="s">
        <v>99</v>
      </c>
      <c r="E10" s="148"/>
      <c r="F10" s="148"/>
      <c r="G10" s="148"/>
      <c r="H10" s="148"/>
      <c r="I10" s="148"/>
    </row>
    <row r="11" spans="2:9" ht="40.5" customHeight="1" x14ac:dyDescent="0.25">
      <c r="B11" s="146"/>
      <c r="C11" s="146"/>
      <c r="D11" s="149"/>
      <c r="E11" s="149"/>
      <c r="F11" s="149"/>
      <c r="G11" s="149"/>
      <c r="H11" s="149"/>
      <c r="I11" s="149"/>
    </row>
    <row r="12" spans="2:9" ht="31.5" customHeight="1" thickBot="1" x14ac:dyDescent="0.3">
      <c r="B12" s="147" t="s">
        <v>100</v>
      </c>
      <c r="C12" s="147"/>
      <c r="D12" s="70"/>
      <c r="E12" s="144"/>
      <c r="F12" s="144"/>
      <c r="G12" s="144"/>
      <c r="H12" s="144"/>
      <c r="I12" s="144"/>
    </row>
    <row r="13" spans="2:9" ht="21.75" thickBot="1" x14ac:dyDescent="0.3">
      <c r="B13" s="138" t="s">
        <v>107</v>
      </c>
      <c r="C13" s="139"/>
      <c r="D13" s="139"/>
      <c r="E13" s="139"/>
      <c r="F13" s="139"/>
      <c r="G13" s="139"/>
      <c r="H13" s="139"/>
      <c r="I13" s="140"/>
    </row>
    <row r="14" spans="2:9" ht="45" x14ac:dyDescent="0.25">
      <c r="B14" s="66" t="s">
        <v>94</v>
      </c>
      <c r="C14" s="67" t="s">
        <v>102</v>
      </c>
      <c r="D14" s="141" t="s">
        <v>101</v>
      </c>
      <c r="E14" s="142"/>
      <c r="F14" s="67" t="s">
        <v>95</v>
      </c>
      <c r="G14" s="143" t="s">
        <v>96</v>
      </c>
      <c r="H14" s="143"/>
      <c r="I14" s="68" t="s">
        <v>97</v>
      </c>
    </row>
    <row r="15" spans="2:9" ht="75.75" customHeight="1" x14ac:dyDescent="0.25">
      <c r="B15" s="150"/>
      <c r="C15" s="151"/>
      <c r="D15" s="152"/>
      <c r="E15" s="153"/>
      <c r="F15" s="154" t="s">
        <v>98</v>
      </c>
      <c r="G15" s="155"/>
      <c r="H15" s="155"/>
      <c r="I15" s="156"/>
    </row>
    <row r="16" spans="2:9" ht="75" customHeight="1" x14ac:dyDescent="0.25">
      <c r="B16" s="150"/>
      <c r="C16" s="151"/>
      <c r="D16" s="152"/>
      <c r="E16" s="153"/>
      <c r="F16" s="154" t="s">
        <v>98</v>
      </c>
      <c r="G16" s="164"/>
      <c r="H16" s="165"/>
      <c r="I16" s="156"/>
    </row>
    <row r="17" spans="2:9" ht="75" customHeight="1" x14ac:dyDescent="0.25">
      <c r="B17" s="150"/>
      <c r="C17" s="151"/>
      <c r="D17" s="152"/>
      <c r="E17" s="153"/>
      <c r="F17" s="154" t="s">
        <v>98</v>
      </c>
      <c r="G17" s="164"/>
      <c r="H17" s="165"/>
      <c r="I17" s="156"/>
    </row>
    <row r="18" spans="2:9" ht="75" customHeight="1" x14ac:dyDescent="0.25">
      <c r="B18" s="150"/>
      <c r="C18" s="151"/>
      <c r="D18" s="152"/>
      <c r="E18" s="153"/>
      <c r="F18" s="151" t="s">
        <v>98</v>
      </c>
      <c r="G18" s="157"/>
      <c r="H18" s="157"/>
      <c r="I18" s="156"/>
    </row>
    <row r="19" spans="2:9" ht="75" customHeight="1" thickBot="1" x14ac:dyDescent="0.3">
      <c r="B19" s="158"/>
      <c r="C19" s="159"/>
      <c r="D19" s="160"/>
      <c r="E19" s="161"/>
      <c r="F19" s="159" t="s">
        <v>98</v>
      </c>
      <c r="G19" s="162"/>
      <c r="H19" s="162"/>
      <c r="I19" s="163"/>
    </row>
  </sheetData>
  <sheetProtection algorithmName="SHA-512" hashValue="F2DFuNsFsEnjc38Cj/jldjs5+kQXQAZT3lP5zMErwB3n5oeBja6AeXf8a0cwFSuBx8Tsz167Njh3XDiD9x1S7A==" saltValue="KhvEYlsd3fE4kn/wMrc8MQ==" spinCount="100000" sheet="1" formatCells="0" formatRows="0" insertRows="0" selectLockedCells="1"/>
  <mergeCells count="28">
    <mergeCell ref="E12:I12"/>
    <mergeCell ref="C2:I2"/>
    <mergeCell ref="G3:H3"/>
    <mergeCell ref="G4:H4"/>
    <mergeCell ref="G5:H5"/>
    <mergeCell ref="G6:H6"/>
    <mergeCell ref="D3:E3"/>
    <mergeCell ref="D4:E4"/>
    <mergeCell ref="D5:E5"/>
    <mergeCell ref="D6:E6"/>
    <mergeCell ref="C9:I9"/>
    <mergeCell ref="B10:C11"/>
    <mergeCell ref="B12:C12"/>
    <mergeCell ref="D10:I10"/>
    <mergeCell ref="D11:I11"/>
    <mergeCell ref="D18:E18"/>
    <mergeCell ref="G18:H18"/>
    <mergeCell ref="D19:E19"/>
    <mergeCell ref="G19:H19"/>
    <mergeCell ref="B13:I13"/>
    <mergeCell ref="G16:H16"/>
    <mergeCell ref="G17:H17"/>
    <mergeCell ref="D14:E14"/>
    <mergeCell ref="G14:H14"/>
    <mergeCell ref="D15:E15"/>
    <mergeCell ref="G15:H15"/>
    <mergeCell ref="D16:E16"/>
    <mergeCell ref="D17:E17"/>
  </mergeCells>
  <pageMargins left="0.7" right="0.7" top="0.75" bottom="0.75" header="0.3" footer="0.3"/>
  <pageSetup paperSize="9" scale="4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1695450</xdr:colOff>
                    <xdr:row>11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5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7</xdr:col>
                    <xdr:colOff>495300</xdr:colOff>
                    <xdr:row>11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19"/>
  <sheetViews>
    <sheetView showGridLines="0" workbookViewId="0">
      <selection activeCell="I15" sqref="I15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2" t="s">
        <v>58</v>
      </c>
    </row>
    <row r="3" spans="2:2" x14ac:dyDescent="0.25">
      <c r="B3" s="3"/>
    </row>
    <row r="4" spans="2:2" x14ac:dyDescent="0.25">
      <c r="B4" s="4" t="s">
        <v>59</v>
      </c>
    </row>
    <row r="5" spans="2:2" x14ac:dyDescent="0.25">
      <c r="B5" s="5"/>
    </row>
    <row r="6" spans="2:2" x14ac:dyDescent="0.25">
      <c r="B6" s="6" t="s">
        <v>60</v>
      </c>
    </row>
    <row r="7" spans="2:2" x14ac:dyDescent="0.25">
      <c r="B7" s="4"/>
    </row>
    <row r="8" spans="2:2" x14ac:dyDescent="0.25">
      <c r="B8" s="22" t="s">
        <v>61</v>
      </c>
    </row>
    <row r="9" spans="2:2" x14ac:dyDescent="0.25">
      <c r="B9" s="22"/>
    </row>
    <row r="10" spans="2:2" x14ac:dyDescent="0.25">
      <c r="B10" s="23" t="s">
        <v>62</v>
      </c>
    </row>
    <row r="11" spans="2:2" x14ac:dyDescent="0.25">
      <c r="B11" s="23" t="s">
        <v>63</v>
      </c>
    </row>
    <row r="12" spans="2:2" x14ac:dyDescent="0.25">
      <c r="B12" s="23" t="s">
        <v>64</v>
      </c>
    </row>
    <row r="13" spans="2:2" x14ac:dyDescent="0.25">
      <c r="B13" s="23" t="s">
        <v>65</v>
      </c>
    </row>
    <row r="14" spans="2:2" ht="16.5" customHeight="1" x14ac:dyDescent="0.25">
      <c r="B14" s="4"/>
    </row>
    <row r="15" spans="2:2" ht="30" x14ac:dyDescent="0.25">
      <c r="B15" s="22" t="s">
        <v>66</v>
      </c>
    </row>
    <row r="16" spans="2:2" x14ac:dyDescent="0.25">
      <c r="B16" s="7"/>
    </row>
    <row r="17" spans="2:2" ht="30" x14ac:dyDescent="0.25">
      <c r="B17" s="4" t="s">
        <v>67</v>
      </c>
    </row>
    <row r="18" spans="2:2" ht="15.75" thickBot="1" x14ac:dyDescent="0.3">
      <c r="B18" s="8"/>
    </row>
    <row r="19" spans="2:2" x14ac:dyDescent="0.25">
      <c r="B19" s="1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activeCell="E6" sqref="E6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2" t="s">
        <v>68</v>
      </c>
    </row>
    <row r="3" spans="2:2" x14ac:dyDescent="0.25">
      <c r="B3" s="3"/>
    </row>
    <row r="4" spans="2:2" x14ac:dyDescent="0.25">
      <c r="B4" s="9" t="s">
        <v>59</v>
      </c>
    </row>
    <row r="5" spans="2:2" x14ac:dyDescent="0.25">
      <c r="B5" s="3"/>
    </row>
    <row r="6" spans="2:2" x14ac:dyDescent="0.25">
      <c r="B6" s="10" t="s">
        <v>60</v>
      </c>
    </row>
    <row r="7" spans="2:2" x14ac:dyDescent="0.25">
      <c r="B7" s="11"/>
    </row>
    <row r="8" spans="2:2" ht="60.75" customHeight="1" x14ac:dyDescent="0.25">
      <c r="B8" s="4" t="s">
        <v>69</v>
      </c>
    </row>
    <row r="9" spans="2:2" x14ac:dyDescent="0.25">
      <c r="B9" s="4"/>
    </row>
    <row r="10" spans="2:2" x14ac:dyDescent="0.25">
      <c r="B10" s="4" t="s">
        <v>70</v>
      </c>
    </row>
    <row r="11" spans="2:2" x14ac:dyDescent="0.25">
      <c r="B11" s="4" t="s">
        <v>71</v>
      </c>
    </row>
    <row r="12" spans="2:2" x14ac:dyDescent="0.25">
      <c r="B12" s="4" t="s">
        <v>72</v>
      </c>
    </row>
    <row r="13" spans="2:2" x14ac:dyDescent="0.25">
      <c r="B13" s="4" t="s">
        <v>73</v>
      </c>
    </row>
    <row r="14" spans="2:2" x14ac:dyDescent="0.25">
      <c r="B14" s="4" t="s">
        <v>74</v>
      </c>
    </row>
    <row r="15" spans="2:2" x14ac:dyDescent="0.25">
      <c r="B15" s="4" t="s">
        <v>75</v>
      </c>
    </row>
    <row r="16" spans="2:2" x14ac:dyDescent="0.25">
      <c r="B16" s="4" t="s">
        <v>76</v>
      </c>
    </row>
    <row r="17" spans="2:2" ht="30" x14ac:dyDescent="0.25">
      <c r="B17" s="4" t="s">
        <v>77</v>
      </c>
    </row>
    <row r="18" spans="2:2" x14ac:dyDescent="0.25">
      <c r="B18" s="4" t="s">
        <v>78</v>
      </c>
    </row>
    <row r="19" spans="2:2" x14ac:dyDescent="0.25">
      <c r="B19" s="4" t="s">
        <v>79</v>
      </c>
    </row>
    <row r="20" spans="2:2" x14ac:dyDescent="0.25">
      <c r="B20" s="4" t="s">
        <v>80</v>
      </c>
    </row>
    <row r="21" spans="2:2" ht="30" x14ac:dyDescent="0.25">
      <c r="B21" s="4" t="s">
        <v>81</v>
      </c>
    </row>
    <row r="22" spans="2:2" x14ac:dyDescent="0.25">
      <c r="B22" s="4" t="s">
        <v>82</v>
      </c>
    </row>
    <row r="23" spans="2:2" x14ac:dyDescent="0.25">
      <c r="B23" s="5"/>
    </row>
    <row r="24" spans="2:2" ht="60" x14ac:dyDescent="0.25">
      <c r="B24" s="4" t="s">
        <v>83</v>
      </c>
    </row>
    <row r="25" spans="2:2" ht="13.5" customHeight="1" x14ac:dyDescent="0.25">
      <c r="B25" s="4"/>
    </row>
    <row r="26" spans="2:2" ht="30" x14ac:dyDescent="0.25">
      <c r="B26" s="4" t="s">
        <v>84</v>
      </c>
    </row>
    <row r="27" spans="2:2" ht="15.75" thickBot="1" x14ac:dyDescent="0.3">
      <c r="B27" s="1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2"/>
  <sheetViews>
    <sheetView showGridLines="0" workbookViewId="0">
      <selection activeCell="E18" sqref="E18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2" t="s">
        <v>85</v>
      </c>
    </row>
    <row r="3" spans="2:2" x14ac:dyDescent="0.25">
      <c r="B3" s="3"/>
    </row>
    <row r="4" spans="2:2" x14ac:dyDescent="0.25">
      <c r="B4" s="4" t="s">
        <v>59</v>
      </c>
    </row>
    <row r="5" spans="2:2" x14ac:dyDescent="0.25">
      <c r="B5" s="5"/>
    </row>
    <row r="6" spans="2:2" x14ac:dyDescent="0.25">
      <c r="B6" s="6" t="s">
        <v>60</v>
      </c>
    </row>
    <row r="7" spans="2:2" x14ac:dyDescent="0.25">
      <c r="B7" s="4"/>
    </row>
    <row r="8" spans="2:2" ht="60.75" customHeight="1" x14ac:dyDescent="0.25">
      <c r="B8" s="4" t="s">
        <v>86</v>
      </c>
    </row>
    <row r="9" spans="2:2" x14ac:dyDescent="0.25">
      <c r="B9" s="4" t="s">
        <v>87</v>
      </c>
    </row>
    <row r="10" spans="2:2" x14ac:dyDescent="0.25">
      <c r="B10" s="7"/>
    </row>
    <row r="11" spans="2:2" ht="30" x14ac:dyDescent="0.25">
      <c r="B11" s="4" t="s">
        <v>88</v>
      </c>
    </row>
    <row r="12" spans="2:2" x14ac:dyDescent="0.25">
      <c r="B12" s="4"/>
    </row>
    <row r="13" spans="2:2" ht="45" x14ac:dyDescent="0.25">
      <c r="B13" s="4" t="s">
        <v>89</v>
      </c>
    </row>
    <row r="14" spans="2:2" x14ac:dyDescent="0.25">
      <c r="B14" s="4"/>
    </row>
    <row r="15" spans="2:2" ht="45" x14ac:dyDescent="0.25">
      <c r="B15" s="4" t="s">
        <v>90</v>
      </c>
    </row>
    <row r="16" spans="2:2" x14ac:dyDescent="0.25">
      <c r="B16" s="4"/>
    </row>
    <row r="17" spans="2:2" ht="60" x14ac:dyDescent="0.25">
      <c r="B17" s="4" t="s">
        <v>91</v>
      </c>
    </row>
    <row r="18" spans="2:2" x14ac:dyDescent="0.25">
      <c r="B18" s="4"/>
    </row>
    <row r="19" spans="2:2" ht="75" x14ac:dyDescent="0.25">
      <c r="B19" s="4" t="s">
        <v>92</v>
      </c>
    </row>
    <row r="20" spans="2:2" ht="15.75" thickBot="1" x14ac:dyDescent="0.3">
      <c r="B20" s="8"/>
    </row>
    <row r="21" spans="2:2" x14ac:dyDescent="0.25">
      <c r="B21" s="1"/>
    </row>
    <row r="22" spans="2:2" x14ac:dyDescent="0.25">
      <c r="B22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Ponuka Časť 1</vt:lpstr>
      <vt:lpstr>Časť č. 1</vt:lpstr>
      <vt:lpstr>Podmienky účasti - Časť 1</vt:lpstr>
      <vt:lpstr>Osobné postavenie</vt:lpstr>
      <vt:lpstr>Koneční užívatelia výhod</vt:lpstr>
      <vt:lpstr>Medzinárodné sankcie</vt:lpstr>
      <vt:lpstr>'Časť č. 1'!Oblasť_tlače</vt:lpstr>
      <vt:lpstr>'Koneční užívatelia výhod'!Oblasť_tlače</vt:lpstr>
      <vt:lpstr>'Medzinárodné sankcie'!Oblasť_tlače</vt:lpstr>
      <vt:lpstr>'Osobné postavenie'!Oblasť_tlače</vt:lpstr>
      <vt:lpstr>'Podmienky účasti - Časť 1'!Oblasť_tlače</vt:lpstr>
      <vt:lpstr>'Ponuka Časť 1'!Oblasť_tlače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Stašjaková Katarína, Ing.</cp:lastModifiedBy>
  <cp:revision/>
  <cp:lastPrinted>2026-06-17T14:26:49Z</cp:lastPrinted>
  <dcterms:created xsi:type="dcterms:W3CDTF">2022-09-22T09:41:16Z</dcterms:created>
  <dcterms:modified xsi:type="dcterms:W3CDTF">2026-07-06T13:22:18Z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