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am.tomaszewski\Documents\ZAM.PUBLICZNE\PONIŻEJ PZP\2026\Usł. geodezyjne 2026\"/>
    </mc:Choice>
  </mc:AlternateContent>
  <xr:revisionPtr revIDLastSave="0" documentId="13_ncr:1_{40945905-A49B-4F24-8061-844A440AC58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kosztorys ofertowy - zad. 1" sheetId="5" r:id="rId1"/>
  </sheets>
  <definedNames>
    <definedName name="_xlnm.Print_Area" localSheetId="0">'kosztorys ofertowy - zad. 1'!$A$1:$J$24</definedName>
    <definedName name="_xlnm.Print_Titles" localSheetId="0">'kosztorys ofertowy - zad. 1'!$9:$9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5" l="1"/>
  <c r="J11" i="5" s="1"/>
  <c r="G13" i="5"/>
  <c r="I10" i="5"/>
  <c r="J10" i="5" s="1"/>
  <c r="I12" i="5"/>
  <c r="J12" i="5" s="1"/>
  <c r="I13" i="5" l="1"/>
  <c r="J13" i="5" s="1"/>
</calcChain>
</file>

<file path=xl/sharedStrings.xml><?xml version="1.0" encoding="utf-8"?>
<sst xmlns="http://schemas.openxmlformats.org/spreadsheetml/2006/main" count="35" uniqueCount="29">
  <si>
    <t xml:space="preserve">Lp.
</t>
  </si>
  <si>
    <t>Stawka VAT</t>
  </si>
  <si>
    <t>Wartość VAT w PLN</t>
  </si>
  <si>
    <t>Wartość całkowita brutto w PLN</t>
  </si>
  <si>
    <t>_______________________
(Nazwa i adres wykonawcy)</t>
  </si>
  <si>
    <t>_________________________, dnia _________ r</t>
  </si>
  <si>
    <t>KOSZTORYS OFERTOWY</t>
  </si>
  <si>
    <t xml:space="preserve"> </t>
  </si>
  <si>
    <t>RAZEM</t>
  </si>
  <si>
    <t>cena
 netto w PLN</t>
  </si>
  <si>
    <t>nr działki</t>
  </si>
  <si>
    <t xml:space="preserve">gmina </t>
  </si>
  <si>
    <t>obręb ewid.</t>
  </si>
  <si>
    <t>Kędzierzyn-Koźle</t>
  </si>
  <si>
    <t>powiat</t>
  </si>
  <si>
    <t>kędzierzyńsko-
kozielski</t>
  </si>
  <si>
    <t xml:space="preserve">3. Oświadczenie: </t>
  </si>
  <si>
    <r>
      <t xml:space="preserve">  </t>
    </r>
    <r>
      <rPr>
        <sz val="11"/>
        <rFont val="Arial"/>
        <family val="2"/>
        <charset val="238"/>
      </rPr>
      <t xml:space="preserve">.................................................................................    </t>
    </r>
  </si>
  <si>
    <t>Blachownia</t>
  </si>
  <si>
    <t>Załącznik nr 3.1 do zapytania ofertowego</t>
  </si>
  <si>
    <r>
      <t xml:space="preserve">Nr postępowania: </t>
    </r>
    <r>
      <rPr>
        <b/>
        <sz val="10"/>
        <rFont val="Calibri"/>
        <family val="2"/>
        <charset val="238"/>
        <scheme val="minor"/>
      </rPr>
      <t>ZG3.270.1.1.2026</t>
    </r>
  </si>
  <si>
    <r>
      <t xml:space="preserve">Odpowiadając na zapytanie ofertowe w postępowaniu  pn. </t>
    </r>
    <r>
      <rPr>
        <b/>
        <sz val="10"/>
        <color rgb="FF333333"/>
        <rFont val="Arial"/>
        <family val="2"/>
        <charset val="238"/>
      </rPr>
      <t>„Usługi Geodezyjne w Nadleśnictwie Kędzierzyn na 2026</t>
    </r>
    <r>
      <rPr>
        <sz val="10"/>
        <color rgb="FF333333"/>
        <rFont val="Arial"/>
        <family val="2"/>
        <charset val="238"/>
      </rPr>
      <t xml:space="preserve">r" składamy niniejszym ofertę na </t>
    </r>
    <r>
      <rPr>
        <b/>
        <sz val="10"/>
        <color rgb="FF333333"/>
        <rFont val="Arial"/>
        <family val="2"/>
        <charset val="238"/>
      </rPr>
      <t>ZADANIE 1</t>
    </r>
    <r>
      <rPr>
        <sz val="10"/>
        <color rgb="FF333333"/>
        <rFont val="Arial"/>
        <family val="2"/>
        <charset val="238"/>
      </rPr>
      <t xml:space="preserve">   tego postępowania i oferujemy następujące ceny jednostkowe:</t>
    </r>
  </si>
  <si>
    <t>410/7</t>
  </si>
  <si>
    <t>449/1</t>
  </si>
  <si>
    <t>449/2</t>
  </si>
  <si>
    <t>2.	Oferuję wykonanie zamówienia zgodnie z wymogami określonymi w zapytaniu ofertowym: 
                        - termin wykonania zamówienia -  do 31.12.2026
                        - termin płatności -  do 14 dni od daty wystawienia faktury</t>
  </si>
  <si>
    <t>Skarb Państwa -  
Państwowe Gospodarstwo Leśne Lasy Państwowe 
Nadleśnictwo Kędzierzyn  
Stara Kuźnia, ul. Brzozowa 48,
47-246 Kotlarnia</t>
  </si>
  <si>
    <t>1) Zapoznałem się z treścią zapytania ofertowego i nie wnoszę do niego zastrzeżeń  oraz akceptuję warunki w nim zawarte; 
2) Zapoznałem się ze wzorem umowy i zobowiązuję się, w przypadku wyboru mojej oferty, do zawarcia umowy na warunkach w niej określonych, w miejscu i terminie wskazanym przez Zamawiającego;
3) Oświadczam, że posiadam niezbędną wiedzę i doświadczenie do wykonania zamówienia;
4) Oświadczam, że nie podlegam wykluczeniu w świetle art. 7 ust. 1 pkt 1-3 ustawy z dnia 13 kwietnia 2022 r. o szczególnych rozwiązaniach w zakresie przeciwdziałania wspieraniu agresji na Ukrainę oraz służących ochronie bezpieczeństwa narodowego (Dz. U. z 2025 r. poz. 514).</t>
  </si>
  <si>
    <t xml:space="preserve">          Podpis Wykonawcy lub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</si>
</sst>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\ _z_ł_-;\-* #,##0.0\ _z_ł_-;_-* &quot;-&quot;??\ _z_ł_-;_-@_-"/>
  </numFmts>
  <fonts count="25" x14ac:knownFonts="1">
    <font>
      <sz val="10"/>
      <name val="Arial"/>
    </font>
    <font>
      <sz val="9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63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9" fontId="11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49" fontId="9" fillId="2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17" fillId="0" borderId="0" xfId="0" applyFont="1"/>
    <xf numFmtId="164" fontId="19" fillId="0" borderId="7" xfId="1" applyNumberFormat="1" applyFont="1" applyBorder="1" applyAlignment="1">
      <alignment horizontal="center" vertical="center"/>
    </xf>
    <xf numFmtId="164" fontId="19" fillId="2" borderId="7" xfId="0" applyNumberFormat="1" applyFont="1" applyFill="1" applyBorder="1" applyAlignment="1">
      <alignment horizontal="center" vertical="center"/>
    </xf>
    <xf numFmtId="164" fontId="19" fillId="2" borderId="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0" fillId="5" borderId="12" xfId="1" applyFont="1" applyFill="1" applyBorder="1" applyAlignment="1">
      <alignment horizontal="center" vertical="center" wrapText="1"/>
    </xf>
    <xf numFmtId="49" fontId="20" fillId="5" borderId="7" xfId="1" applyNumberFormat="1" applyFont="1" applyFill="1" applyBorder="1" applyAlignment="1">
      <alignment horizontal="center" vertical="center" wrapText="1"/>
    </xf>
    <xf numFmtId="9" fontId="19" fillId="0" borderId="7" xfId="2" applyFont="1" applyFill="1" applyBorder="1" applyAlignment="1">
      <alignment horizontal="center" vertical="center"/>
    </xf>
    <xf numFmtId="49" fontId="1" fillId="5" borderId="7" xfId="1" applyNumberFormat="1" applyFont="1" applyFill="1" applyBorder="1" applyAlignment="1">
      <alignment horizontal="center" vertical="center" wrapText="1"/>
    </xf>
    <xf numFmtId="0" fontId="10" fillId="5" borderId="6" xfId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right" vertical="center" wrapText="1"/>
    </xf>
    <xf numFmtId="0" fontId="10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 wrapText="1"/>
      <protection locked="0"/>
    </xf>
    <xf numFmtId="0" fontId="14" fillId="4" borderId="0" xfId="0" applyFont="1" applyFill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topLeftCell="A7" zoomScaleNormal="100" zoomScaleSheetLayoutView="100" zoomScalePageLayoutView="70" workbookViewId="0">
      <selection activeCell="B16" sqref="B16:J23"/>
    </sheetView>
  </sheetViews>
  <sheetFormatPr defaultRowHeight="12.75" x14ac:dyDescent="0.2"/>
  <cols>
    <col min="1" max="1" width="1.5703125" customWidth="1"/>
    <col min="2" max="2" width="4.7109375" customWidth="1"/>
    <col min="3" max="3" width="12.7109375" customWidth="1"/>
    <col min="4" max="5" width="10.7109375" customWidth="1"/>
    <col min="6" max="6" width="7.7109375" customWidth="1"/>
    <col min="7" max="7" width="13.7109375" customWidth="1"/>
    <col min="8" max="8" width="6.7109375" customWidth="1"/>
    <col min="9" max="10" width="13.7109375" customWidth="1"/>
  </cols>
  <sheetData>
    <row r="1" spans="2:10" x14ac:dyDescent="0.2">
      <c r="B1" s="18" t="s">
        <v>20</v>
      </c>
      <c r="C1" s="18"/>
    </row>
    <row r="3" spans="2:10" s="1" customFormat="1" ht="19.350000000000001" customHeight="1" x14ac:dyDescent="0.2">
      <c r="B3" s="13"/>
      <c r="C3" s="13"/>
      <c r="D3" s="13"/>
      <c r="E3" s="13"/>
      <c r="F3" s="13"/>
      <c r="H3" s="15"/>
      <c r="I3" s="15"/>
      <c r="J3" s="16" t="s">
        <v>19</v>
      </c>
    </row>
    <row r="4" spans="2:10" s="1" customFormat="1" ht="19.350000000000001" customHeight="1" x14ac:dyDescent="0.2">
      <c r="B4" s="35" t="s">
        <v>4</v>
      </c>
      <c r="C4" s="35"/>
      <c r="D4" s="35"/>
      <c r="E4" s="14"/>
      <c r="F4" s="14"/>
      <c r="H4" s="14"/>
      <c r="I4" s="14"/>
      <c r="J4" s="17" t="s">
        <v>5</v>
      </c>
    </row>
    <row r="5" spans="2:10" s="1" customFormat="1" ht="19.350000000000001" customHeight="1" x14ac:dyDescent="0.2">
      <c r="B5" s="37" t="s">
        <v>6</v>
      </c>
      <c r="C5" s="37"/>
      <c r="D5" s="37"/>
      <c r="E5" s="37"/>
      <c r="F5" s="37"/>
      <c r="G5" s="37"/>
      <c r="H5" s="37"/>
      <c r="I5" s="37"/>
      <c r="J5" s="37"/>
    </row>
    <row r="6" spans="2:10" s="1" customFormat="1" ht="89.25" customHeight="1" x14ac:dyDescent="0.2">
      <c r="B6" s="35" t="s">
        <v>26</v>
      </c>
      <c r="C6" s="35"/>
      <c r="D6" s="35"/>
      <c r="E6" s="35"/>
      <c r="F6" s="14"/>
      <c r="G6" s="14"/>
      <c r="H6" s="14" t="s">
        <v>7</v>
      </c>
      <c r="I6" s="14"/>
      <c r="J6" s="14"/>
    </row>
    <row r="7" spans="2:10" s="1" customFormat="1" ht="65.25" customHeight="1" x14ac:dyDescent="0.2">
      <c r="B7" s="36" t="s">
        <v>21</v>
      </c>
      <c r="C7" s="36"/>
      <c r="D7" s="36"/>
      <c r="E7" s="36"/>
      <c r="F7" s="36"/>
      <c r="G7" s="36"/>
      <c r="H7" s="36"/>
      <c r="I7" s="36"/>
      <c r="J7" s="36"/>
    </row>
    <row r="8" spans="2:10" s="1" customFormat="1" ht="19.5" customHeight="1" thickBot="1" x14ac:dyDescent="0.25">
      <c r="B8" s="12"/>
      <c r="C8" s="12"/>
    </row>
    <row r="9" spans="2:10" s="1" customFormat="1" ht="51.75" customHeight="1" thickBot="1" x14ac:dyDescent="0.25">
      <c r="B9" s="3" t="s">
        <v>0</v>
      </c>
      <c r="C9" s="22" t="s">
        <v>14</v>
      </c>
      <c r="D9" s="4" t="s">
        <v>11</v>
      </c>
      <c r="E9" s="4" t="s">
        <v>12</v>
      </c>
      <c r="F9" s="4" t="s">
        <v>10</v>
      </c>
      <c r="G9" s="4" t="s">
        <v>9</v>
      </c>
      <c r="H9" s="5" t="s">
        <v>1</v>
      </c>
      <c r="I9" s="5" t="s">
        <v>2</v>
      </c>
      <c r="J9" s="6" t="s">
        <v>3</v>
      </c>
    </row>
    <row r="10" spans="2:10" s="1" customFormat="1" ht="36.75" customHeight="1" x14ac:dyDescent="0.2">
      <c r="B10" s="27">
        <v>1</v>
      </c>
      <c r="C10" s="23" t="s">
        <v>15</v>
      </c>
      <c r="D10" s="24" t="s">
        <v>13</v>
      </c>
      <c r="E10" s="26" t="s">
        <v>18</v>
      </c>
      <c r="F10" s="28" t="s">
        <v>22</v>
      </c>
      <c r="G10" s="19"/>
      <c r="H10" s="25">
        <v>0.23</v>
      </c>
      <c r="I10" s="20">
        <f>ROUND(G10*H10,2)</f>
        <v>0</v>
      </c>
      <c r="J10" s="21">
        <f>G10+I10</f>
        <v>0</v>
      </c>
    </row>
    <row r="11" spans="2:10" s="1" customFormat="1" ht="36.75" customHeight="1" x14ac:dyDescent="0.2">
      <c r="B11" s="27">
        <v>2</v>
      </c>
      <c r="C11" s="23" t="s">
        <v>15</v>
      </c>
      <c r="D11" s="24" t="s">
        <v>13</v>
      </c>
      <c r="E11" s="26" t="s">
        <v>18</v>
      </c>
      <c r="F11" s="28" t="s">
        <v>23</v>
      </c>
      <c r="G11" s="19"/>
      <c r="H11" s="25">
        <v>0.23</v>
      </c>
      <c r="I11" s="20">
        <f>ROUND(G11*H11,2)</f>
        <v>0</v>
      </c>
      <c r="J11" s="21">
        <f>G11+I11</f>
        <v>0</v>
      </c>
    </row>
    <row r="12" spans="2:10" s="1" customFormat="1" ht="36.75" customHeight="1" x14ac:dyDescent="0.2">
      <c r="B12" s="27">
        <v>3</v>
      </c>
      <c r="C12" s="23" t="s">
        <v>15</v>
      </c>
      <c r="D12" s="24" t="s">
        <v>13</v>
      </c>
      <c r="E12" s="26" t="s">
        <v>18</v>
      </c>
      <c r="F12" s="28" t="s">
        <v>24</v>
      </c>
      <c r="G12" s="19"/>
      <c r="H12" s="25">
        <v>0.23</v>
      </c>
      <c r="I12" s="20">
        <f t="shared" ref="I12" si="0">ROUND(G12*H12,2)</f>
        <v>0</v>
      </c>
      <c r="J12" s="21">
        <f t="shared" ref="J12" si="1">G12+I12</f>
        <v>0</v>
      </c>
    </row>
    <row r="13" spans="2:10" s="1" customFormat="1" ht="17.25" customHeight="1" thickBot="1" x14ac:dyDescent="0.25">
      <c r="B13" s="38" t="s">
        <v>8</v>
      </c>
      <c r="C13" s="39"/>
      <c r="D13" s="40"/>
      <c r="E13" s="40"/>
      <c r="F13" s="40"/>
      <c r="G13" s="7">
        <f>SUM(G10:G12)</f>
        <v>0</v>
      </c>
      <c r="H13" s="2"/>
      <c r="I13" s="7">
        <f>SUM(I10:I12)</f>
        <v>0</v>
      </c>
      <c r="J13" s="8">
        <f>G13+I13</f>
        <v>0</v>
      </c>
    </row>
    <row r="14" spans="2:10" s="1" customFormat="1" ht="18.75" customHeight="1" x14ac:dyDescent="0.2">
      <c r="B14" s="9"/>
      <c r="C14" s="9"/>
      <c r="D14" s="9"/>
      <c r="E14" s="9"/>
      <c r="F14" s="9"/>
      <c r="G14" s="10"/>
      <c r="H14" s="11"/>
      <c r="I14" s="10"/>
      <c r="J14" s="10"/>
    </row>
    <row r="16" spans="2:10" ht="46.5" customHeight="1" x14ac:dyDescent="0.2">
      <c r="B16" s="33" t="s">
        <v>25</v>
      </c>
      <c r="C16" s="33"/>
      <c r="D16" s="33"/>
      <c r="E16" s="33"/>
      <c r="F16" s="33"/>
      <c r="G16" s="33"/>
      <c r="H16" s="33"/>
      <c r="I16" s="33"/>
      <c r="J16" s="33"/>
    </row>
    <row r="17" spans="2:10" x14ac:dyDescent="0.2">
      <c r="B17" s="29"/>
      <c r="C17" s="29"/>
      <c r="D17" s="29"/>
      <c r="E17" s="29"/>
      <c r="F17" s="29"/>
      <c r="G17" s="29"/>
      <c r="H17" s="29"/>
      <c r="I17" s="29"/>
      <c r="J17" s="29"/>
    </row>
    <row r="18" spans="2:10" x14ac:dyDescent="0.2">
      <c r="B18" s="32" t="s">
        <v>16</v>
      </c>
      <c r="C18" s="29"/>
      <c r="D18" s="29"/>
      <c r="E18" s="29"/>
      <c r="F18" s="29"/>
      <c r="G18" s="29"/>
      <c r="H18" s="29"/>
      <c r="I18" s="29"/>
      <c r="J18" s="29"/>
    </row>
    <row r="19" spans="2:10" ht="119.25" customHeight="1" x14ac:dyDescent="0.2">
      <c r="B19" s="34" t="s">
        <v>27</v>
      </c>
      <c r="C19" s="34"/>
      <c r="D19" s="34"/>
      <c r="E19" s="34"/>
      <c r="F19" s="34"/>
      <c r="G19" s="34"/>
      <c r="H19" s="34"/>
      <c r="I19" s="34"/>
      <c r="J19" s="34"/>
    </row>
    <row r="22" spans="2:10" ht="18" x14ac:dyDescent="0.2">
      <c r="G22" s="30" t="s">
        <v>17</v>
      </c>
    </row>
    <row r="23" spans="2:10" x14ac:dyDescent="0.2">
      <c r="G23" s="31" t="s">
        <v>28</v>
      </c>
    </row>
  </sheetData>
  <mergeCells count="7">
    <mergeCell ref="B16:J16"/>
    <mergeCell ref="B19:J19"/>
    <mergeCell ref="B4:D4"/>
    <mergeCell ref="B6:E6"/>
    <mergeCell ref="B7:J7"/>
    <mergeCell ref="B5:J5"/>
    <mergeCell ref="B13:F13"/>
  </mergeCells>
  <pageMargins left="0.39370078740157483" right="0.39370078740157483" top="0.9842519685039370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 ofertowy - zad. 1</vt:lpstr>
      <vt:lpstr>'kosztorys ofertowy - zad. 1'!Obszar_wydruku</vt:lpstr>
      <vt:lpstr>'kosztorys ofertowy - zad.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Nadleśnictwo Kędzierzyn</cp:lastModifiedBy>
  <cp:lastPrinted>2026-08-20T05:50:05Z</cp:lastPrinted>
  <dcterms:created xsi:type="dcterms:W3CDTF">2017-10-12T10:45:10Z</dcterms:created>
  <dcterms:modified xsi:type="dcterms:W3CDTF">2026-08-20T12:47:39Z</dcterms:modified>
</cp:coreProperties>
</file>